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2120" windowHeight="9120" activeTab="0"/>
  </bookViews>
  <sheets>
    <sheet name="Nrate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<sst xmlns="http://schemas.openxmlformats.org/spreadsheetml/2006/main" count="31" uniqueCount="20">
  <si>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Nrate</t>
  </si>
  <si>
    <t>F-REAL (Returned)</t>
  </si>
  <si>
    <t>F-Formula (Requested)</t>
  </si>
  <si>
    <t>Nrate (Addr)</t>
  </si>
  <si>
    <t>Sample Rate =           F-REAL/(128*Ndiv)</t>
  </si>
  <si>
    <t>Ndiv =</t>
  </si>
  <si>
    <t>REAL Sample Rates Using different Ndiv Values (kHz)</t>
  </si>
  <si>
    <t>General Standards PCI-16SDI Real Sample Rate Calculator</t>
  </si>
  <si>
    <t>Hz</t>
  </si>
  <si>
    <t>Index to value &lt;=</t>
  </si>
  <si>
    <t>Value &lt;=</t>
  </si>
  <si>
    <t>Next Higher Value</t>
  </si>
  <si>
    <t>Ndiv</t>
  </si>
  <si>
    <t>REAL SAMPLE RATE (GreaterThan) =</t>
  </si>
  <si>
    <t>REAL SAMPLE RATE (LessThanOrEqual) =</t>
  </si>
  <si>
    <t>Percent Error</t>
  </si>
  <si>
    <t>Min Error</t>
  </si>
  <si>
    <t>Index to error</t>
  </si>
  <si>
    <t>Best REAL Sample Rate =</t>
  </si>
  <si>
    <t>Desired Sample Rate =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</si>
</sst>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%"/>
    <numFmt numFmtId="167" formatCode="0.000%"/>
    <numFmt numFmtId="168" formatCode="0.0000%"/>
    <numFmt numFmtId="169" formatCode="#,##0.000"/>
  </numFmts>
  <fonts count="6">
    <font>
      <sz val="10"/>
      <name val="Times New Roman"/>
      <family val="0"/>
    </font>
    <font>
      <b/>
      <sz val="10"/>
      <name val="Times New Roman"/>
      <family val="1"/>
    </font>
    <font>
      <i/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49" fontId="1" fillId="4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 wrapText="1"/>
    </xf>
    <xf numFmtId="1" fontId="1" fillId="0" borderId="0" xfId="0" applyNumberFormat="1" applyFont="1" applyAlignment="1">
      <alignment wrapText="1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1" fontId="0" fillId="3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right" wrapText="1"/>
    </xf>
    <xf numFmtId="168" fontId="0" fillId="0" borderId="0" xfId="19" applyNumberFormat="1" applyAlignment="1">
      <alignment/>
    </xf>
    <xf numFmtId="0" fontId="1" fillId="2" borderId="2" xfId="0" applyFont="1" applyFill="1" applyBorder="1" applyAlignment="1">
      <alignment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8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wrapText="1"/>
    </xf>
    <xf numFmtId="0" fontId="5" fillId="5" borderId="1" xfId="0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right" wrapText="1"/>
    </xf>
    <xf numFmtId="168" fontId="0" fillId="5" borderId="1" xfId="0" applyNumberFormat="1" applyFill="1" applyBorder="1" applyAlignment="1">
      <alignment/>
    </xf>
    <xf numFmtId="169" fontId="1" fillId="2" borderId="1" xfId="0" applyNumberFormat="1" applyFont="1" applyFill="1" applyBorder="1" applyAlignment="1">
      <alignment/>
    </xf>
    <xf numFmtId="169" fontId="3" fillId="3" borderId="1" xfId="0" applyNumberFormat="1" applyFont="1" applyFill="1" applyBorder="1" applyAlignment="1">
      <alignment/>
    </xf>
    <xf numFmtId="169" fontId="5" fillId="5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0"/>
  <sheetViews>
    <sheetView tabSelected="1" workbookViewId="0" topLeftCell="A1">
      <selection activeCell="B3" sqref="B3"/>
    </sheetView>
  </sheetViews>
  <sheetFormatPr defaultColWidth="9.33203125" defaultRowHeight="12.75"/>
  <cols>
    <col min="1" max="1" width="39.16015625" style="0" customWidth="1"/>
    <col min="2" max="2" width="18.5" style="0" bestFit="1" customWidth="1"/>
    <col min="3" max="3" width="4.33203125" style="0" customWidth="1"/>
    <col min="6" max="6" width="18.83203125" style="0" customWidth="1"/>
    <col min="7" max="7" width="9" style="0" customWidth="1"/>
    <col min="8" max="8" width="13.66015625" style="0" customWidth="1"/>
    <col min="9" max="9" width="16.66015625" style="4" customWidth="1"/>
    <col min="11" max="11" width="12.83203125" style="0" customWidth="1"/>
    <col min="12" max="12" width="11.66015625" style="0" customWidth="1"/>
    <col min="13" max="13" width="11.33203125" style="0" customWidth="1"/>
    <col min="14" max="14" width="11.66015625" style="0" customWidth="1"/>
    <col min="15" max="17" width="9.66015625" style="0" bestFit="1" customWidth="1"/>
    <col min="18" max="40" width="10.66015625" style="0" bestFit="1" customWidth="1"/>
    <col min="41" max="42" width="11.66015625" style="0" bestFit="1" customWidth="1"/>
  </cols>
  <sheetData>
    <row r="1" spans="1:9" ht="12.75">
      <c r="A1" s="13" t="s">
        <v>7</v>
      </c>
      <c r="I1" s="6"/>
    </row>
    <row r="2" spans="1:42" ht="27">
      <c r="A2" s="30" t="s">
        <v>19</v>
      </c>
      <c r="B2" s="38">
        <v>8000</v>
      </c>
      <c r="C2" s="28" t="s">
        <v>8</v>
      </c>
      <c r="D2" s="27"/>
      <c r="E2" s="27"/>
      <c r="G2" s="17" t="s">
        <v>0</v>
      </c>
      <c r="H2" s="17" t="s">
        <v>12</v>
      </c>
      <c r="I2" s="15">
        <f>MATCH(I3,K3:AP3,0)</f>
        <v>3</v>
      </c>
      <c r="J2" s="2" t="s">
        <v>9</v>
      </c>
      <c r="K2" s="14">
        <f>MATCH(B2,K7:K519,1)</f>
        <v>513</v>
      </c>
      <c r="L2" s="14">
        <f>MATCH(B2,L7:L519,1)</f>
        <v>505</v>
      </c>
      <c r="M2" s="14">
        <f>MATCH(B2,M7:M519,1)</f>
        <v>472</v>
      </c>
      <c r="N2" s="14">
        <f>MATCH(B2,N7:N519,1)</f>
        <v>439</v>
      </c>
      <c r="O2" s="14">
        <f>MATCH(B2,O7:O519,1)</f>
        <v>406</v>
      </c>
      <c r="P2" s="14">
        <f>MATCH(B2,P7:P519,1)</f>
        <v>373</v>
      </c>
      <c r="Q2" s="14">
        <f>MATCH(B2,Q7:Q519,1)</f>
        <v>341</v>
      </c>
      <c r="R2" s="14">
        <f>MATCH(B2,R7:R519,1)</f>
        <v>308</v>
      </c>
      <c r="S2" s="14">
        <f>MATCH(B2,S7:S519,1)</f>
        <v>276</v>
      </c>
      <c r="T2" s="14">
        <f>MATCH(B2,T7:T519,1)</f>
        <v>243</v>
      </c>
      <c r="U2" s="14">
        <f>MATCH(B2,U7:U519,1)</f>
        <v>210</v>
      </c>
      <c r="V2" s="14">
        <f>MATCH(B2,V7:V519,1)</f>
        <v>177</v>
      </c>
      <c r="W2" s="14">
        <f>MATCH(B2,W7:W519,1)</f>
        <v>145</v>
      </c>
      <c r="X2" s="14">
        <f>MATCH(B2,X7:X519,1)</f>
        <v>112</v>
      </c>
      <c r="Y2" s="14">
        <f>MATCH(B2,Y7:Y519,1)</f>
        <v>79</v>
      </c>
      <c r="Z2" s="14">
        <f>MATCH(B2,Z7:Z519,1)</f>
        <v>47</v>
      </c>
      <c r="AA2" s="14">
        <f>MATCH(B2,AA7:AA519,1)</f>
        <v>13</v>
      </c>
      <c r="AB2" s="14">
        <f>MATCH(B2,AB7:AB519,1)</f>
        <v>1</v>
      </c>
      <c r="AC2" s="14">
        <f>MATCH(B2,AC7:AC519,1)</f>
        <v>1</v>
      </c>
      <c r="AD2" s="14">
        <f>MATCH(B2,AD7:AD519,1)</f>
        <v>1</v>
      </c>
      <c r="AE2" s="14">
        <f>MATCH(B2,AE7:AE519,1)</f>
        <v>1</v>
      </c>
      <c r="AF2" s="14">
        <f>MATCH(B2,AF7:AF519,1)</f>
        <v>1</v>
      </c>
      <c r="AG2" s="14">
        <f>MATCH(B2,AG7:AG519,1)</f>
        <v>1</v>
      </c>
      <c r="AH2" s="14">
        <f>MATCH(B2,AH7:AH519,1)</f>
        <v>1</v>
      </c>
      <c r="AI2" s="14">
        <f>MATCH(B2,AI7:AI519,1)</f>
        <v>1</v>
      </c>
      <c r="AJ2" s="14">
        <f>MATCH(B2,AJ7:AJ519,1)</f>
        <v>1</v>
      </c>
      <c r="AK2" s="14">
        <f>MATCH(B2,AK7:AK519,1)</f>
        <v>1</v>
      </c>
      <c r="AL2" s="14">
        <f>MATCH(B2,AL7:AL519,1)</f>
        <v>1</v>
      </c>
      <c r="AM2" s="14">
        <f>MATCH(B2,AM7:AM519,1)</f>
        <v>1</v>
      </c>
      <c r="AN2" s="14">
        <f>MATCH(B2,AN7:AN519,1)</f>
        <v>1</v>
      </c>
      <c r="AO2" s="14">
        <f>MATCH(B2,AO7:AO519,1)</f>
        <v>1</v>
      </c>
      <c r="AP2" s="14">
        <f>MATCH(B2,AP7:AP519,1)</f>
        <v>1</v>
      </c>
    </row>
    <row r="3" spans="4:42" ht="12.75">
      <c r="D3" s="25" t="s">
        <v>0</v>
      </c>
      <c r="E3" s="25" t="s">
        <v>12</v>
      </c>
      <c r="G3" s="16">
        <f>INDEX(K2:AP2,,I2)-2</f>
        <v>470</v>
      </c>
      <c r="H3" s="17">
        <f>INDEX(K6:AP6,,I2)</f>
        <v>30</v>
      </c>
      <c r="I3" s="18">
        <f>MAX(K3:AP3)</f>
        <v>7999.999739583334</v>
      </c>
      <c r="J3" s="10" t="s">
        <v>10</v>
      </c>
      <c r="K3" s="14">
        <f>INDEX(K7:K520,K2)</f>
        <v>7812.5</v>
      </c>
      <c r="L3" s="14">
        <f aca="true" t="shared" si="0" ref="L3:AP3">INDEX(L7:L520,L2)</f>
        <v>7999.479838709677</v>
      </c>
      <c r="M3" s="14">
        <f t="shared" si="0"/>
        <v>7999.999739583334</v>
      </c>
      <c r="N3" s="14">
        <f t="shared" si="0"/>
        <v>7996.823814655173</v>
      </c>
      <c r="O3" s="14">
        <f t="shared" si="0"/>
        <v>7992.511439732144</v>
      </c>
      <c r="P3" s="14">
        <f t="shared" si="0"/>
        <v>7992.66232638889</v>
      </c>
      <c r="Q3" s="14">
        <f t="shared" si="0"/>
        <v>7995.4014423076915</v>
      </c>
      <c r="R3" s="14">
        <f t="shared" si="0"/>
        <v>7991.803437500001</v>
      </c>
      <c r="S3" s="14">
        <f t="shared" si="0"/>
        <v>7998.51171875</v>
      </c>
      <c r="T3" s="14">
        <f t="shared" si="0"/>
        <v>7995.401494565218</v>
      </c>
      <c r="U3" s="14">
        <f t="shared" si="0"/>
        <v>7992.6875</v>
      </c>
      <c r="V3" s="14">
        <f t="shared" si="0"/>
        <v>7988.721726190476</v>
      </c>
      <c r="W3" s="14">
        <f t="shared" si="0"/>
        <v>7996.323828125001</v>
      </c>
      <c r="X3" s="14">
        <f t="shared" si="0"/>
        <v>7996.824424342106</v>
      </c>
      <c r="Y3" s="14">
        <f t="shared" si="0"/>
        <v>7994.185763888889</v>
      </c>
      <c r="Z3" s="14">
        <f t="shared" si="0"/>
        <v>7996.323529411764</v>
      </c>
      <c r="AA3" s="14">
        <f t="shared" si="0"/>
        <v>7978.72314453125</v>
      </c>
      <c r="AB3" s="14">
        <f t="shared" si="0"/>
        <v>0</v>
      </c>
      <c r="AC3" s="14">
        <f t="shared" si="0"/>
        <v>0</v>
      </c>
      <c r="AD3" s="14">
        <f t="shared" si="0"/>
        <v>0</v>
      </c>
      <c r="AE3" s="14">
        <f t="shared" si="0"/>
        <v>0</v>
      </c>
      <c r="AF3" s="14">
        <f t="shared" si="0"/>
        <v>0</v>
      </c>
      <c r="AG3" s="14">
        <f t="shared" si="0"/>
        <v>0</v>
      </c>
      <c r="AH3" s="14">
        <f t="shared" si="0"/>
        <v>0</v>
      </c>
      <c r="AI3" s="14">
        <f t="shared" si="0"/>
        <v>0</v>
      </c>
      <c r="AJ3" s="14">
        <f t="shared" si="0"/>
        <v>0</v>
      </c>
      <c r="AK3" s="14">
        <f t="shared" si="0"/>
        <v>0</v>
      </c>
      <c r="AL3" s="14">
        <f t="shared" si="0"/>
        <v>0</v>
      </c>
      <c r="AM3" s="14">
        <f t="shared" si="0"/>
        <v>0</v>
      </c>
      <c r="AN3" s="14">
        <f t="shared" si="0"/>
        <v>0</v>
      </c>
      <c r="AO3" s="14">
        <f t="shared" si="0"/>
        <v>0</v>
      </c>
      <c r="AP3" s="14">
        <f t="shared" si="0"/>
        <v>0</v>
      </c>
    </row>
    <row r="4" spans="1:42" ht="39" customHeight="1">
      <c r="A4" s="19" t="s">
        <v>13</v>
      </c>
      <c r="B4" s="37">
        <f>I4</f>
        <v>8000.30029296875</v>
      </c>
      <c r="C4" s="22" t="s">
        <v>8</v>
      </c>
      <c r="D4" s="23">
        <f>G4</f>
        <v>12</v>
      </c>
      <c r="E4" s="24">
        <f>H4</f>
        <v>16</v>
      </c>
      <c r="F4" s="8" t="s">
        <v>4</v>
      </c>
      <c r="G4" s="16">
        <f>INDEX(K2:AP2,,I5)-1</f>
        <v>12</v>
      </c>
      <c r="H4" s="17">
        <f>INDEX(K6:AP6,,I5)</f>
        <v>16</v>
      </c>
      <c r="I4" s="18">
        <f>MIN(K4:AP4)</f>
        <v>8000.30029296875</v>
      </c>
      <c r="J4" s="10" t="s">
        <v>11</v>
      </c>
      <c r="K4" s="14">
        <f>INDEX(K7:K520,K2+1)</f>
        <v>250000</v>
      </c>
      <c r="L4" s="14">
        <f aca="true" t="shared" si="1" ref="L4:AP4">INDEX(L7:L520,L2+1)</f>
        <v>8010.025957661291</v>
      </c>
      <c r="M4" s="14">
        <f t="shared" si="1"/>
        <v>8007.812499999999</v>
      </c>
      <c r="N4" s="14">
        <f t="shared" si="1"/>
        <v>8004.925915948275</v>
      </c>
      <c r="O4" s="14">
        <f t="shared" si="1"/>
        <v>8003.048549107142</v>
      </c>
      <c r="P4" s="14">
        <f t="shared" si="1"/>
        <v>8001.20775462963</v>
      </c>
      <c r="Q4" s="14">
        <f t="shared" si="1"/>
        <v>8004.0153245192305</v>
      </c>
      <c r="R4" s="14">
        <f t="shared" si="1"/>
        <v>8006.756875</v>
      </c>
      <c r="S4" s="14">
        <f t="shared" si="1"/>
        <v>8012.820638020833</v>
      </c>
      <c r="T4" s="14">
        <f t="shared" si="1"/>
        <v>8006.599184782609</v>
      </c>
      <c r="U4" s="14">
        <f t="shared" si="1"/>
        <v>8006.19815340909</v>
      </c>
      <c r="V4" s="14">
        <f t="shared" si="1"/>
        <v>8004.925967261904</v>
      </c>
      <c r="W4" s="14">
        <f t="shared" si="1"/>
        <v>8007.812499999999</v>
      </c>
      <c r="X4" s="14">
        <f t="shared" si="1"/>
        <v>8004.386101973685</v>
      </c>
      <c r="Y4" s="14">
        <f t="shared" si="1"/>
        <v>8003.048611111112</v>
      </c>
      <c r="Z4" s="14">
        <f t="shared" si="1"/>
        <v>8011.93106617647</v>
      </c>
      <c r="AA4" s="14">
        <f t="shared" si="1"/>
        <v>8000.30029296875</v>
      </c>
      <c r="AB4" s="14">
        <f t="shared" si="1"/>
        <v>8333.333333333334</v>
      </c>
      <c r="AC4" s="14">
        <f t="shared" si="1"/>
        <v>8928.571428571428</v>
      </c>
      <c r="AD4" s="14">
        <f t="shared" si="1"/>
        <v>9615.384615384615</v>
      </c>
      <c r="AE4" s="14">
        <f t="shared" si="1"/>
        <v>10416.666666666666</v>
      </c>
      <c r="AF4" s="14">
        <f t="shared" si="1"/>
        <v>11363.636363636364</v>
      </c>
      <c r="AG4" s="14">
        <f t="shared" si="1"/>
        <v>12500</v>
      </c>
      <c r="AH4" s="14">
        <f t="shared" si="1"/>
        <v>13888.888888888889</v>
      </c>
      <c r="AI4" s="14">
        <f t="shared" si="1"/>
        <v>15625</v>
      </c>
      <c r="AJ4" s="14">
        <f t="shared" si="1"/>
        <v>17857.142857142855</v>
      </c>
      <c r="AK4" s="14">
        <f t="shared" si="1"/>
        <v>20833.333333333332</v>
      </c>
      <c r="AL4" s="14">
        <f t="shared" si="1"/>
        <v>25000</v>
      </c>
      <c r="AM4" s="14">
        <f t="shared" si="1"/>
        <v>31250</v>
      </c>
      <c r="AN4" s="14">
        <f t="shared" si="1"/>
        <v>41666.666666666664</v>
      </c>
      <c r="AO4" s="14">
        <f t="shared" si="1"/>
        <v>62500</v>
      </c>
      <c r="AP4" s="14">
        <f t="shared" si="1"/>
        <v>125000</v>
      </c>
    </row>
    <row r="5" spans="1:41" ht="12.75">
      <c r="A5" s="20" t="s">
        <v>15</v>
      </c>
      <c r="B5" s="21">
        <f>(B4-B2)/B2</f>
        <v>3.753662109375E-05</v>
      </c>
      <c r="D5" s="25" t="s">
        <v>0</v>
      </c>
      <c r="E5" s="25" t="s">
        <v>12</v>
      </c>
      <c r="I5" s="15">
        <f>MATCH(I4,K4:AP4,0)</f>
        <v>17</v>
      </c>
      <c r="K5" s="9" t="s">
        <v>6</v>
      </c>
      <c r="L5" s="5"/>
      <c r="M5" s="5"/>
      <c r="N5" s="5"/>
      <c r="O5" s="5"/>
      <c r="P5" s="5"/>
      <c r="AL5" s="6"/>
      <c r="AM5" s="6"/>
      <c r="AN5" s="6"/>
      <c r="AO5" s="6"/>
    </row>
    <row r="6" spans="1:42" ht="25.5">
      <c r="A6" s="19" t="s">
        <v>14</v>
      </c>
      <c r="B6" s="37">
        <f>I3</f>
        <v>7999.999739583334</v>
      </c>
      <c r="C6" s="22" t="s">
        <v>8</v>
      </c>
      <c r="D6" s="23">
        <f>G3</f>
        <v>470</v>
      </c>
      <c r="E6" s="24">
        <f>H3</f>
        <v>30</v>
      </c>
      <c r="F6" s="3"/>
      <c r="G6" s="7" t="s">
        <v>3</v>
      </c>
      <c r="H6" s="7" t="s">
        <v>2</v>
      </c>
      <c r="I6" s="7" t="s">
        <v>1</v>
      </c>
      <c r="J6" s="12" t="s">
        <v>5</v>
      </c>
      <c r="K6" s="11">
        <f aca="true" t="shared" si="2" ref="K6:AO6">L6+1</f>
        <v>32</v>
      </c>
      <c r="L6" s="11">
        <f t="shared" si="2"/>
        <v>31</v>
      </c>
      <c r="M6" s="11">
        <f t="shared" si="2"/>
        <v>30</v>
      </c>
      <c r="N6" s="11">
        <f t="shared" si="2"/>
        <v>29</v>
      </c>
      <c r="O6" s="11">
        <f t="shared" si="2"/>
        <v>28</v>
      </c>
      <c r="P6" s="11">
        <f t="shared" si="2"/>
        <v>27</v>
      </c>
      <c r="Q6" s="11">
        <f t="shared" si="2"/>
        <v>26</v>
      </c>
      <c r="R6" s="11">
        <f t="shared" si="2"/>
        <v>25</v>
      </c>
      <c r="S6" s="11">
        <f t="shared" si="2"/>
        <v>24</v>
      </c>
      <c r="T6" s="11">
        <f t="shared" si="2"/>
        <v>23</v>
      </c>
      <c r="U6" s="11">
        <f t="shared" si="2"/>
        <v>22</v>
      </c>
      <c r="V6" s="11">
        <f t="shared" si="2"/>
        <v>21</v>
      </c>
      <c r="W6" s="11">
        <f t="shared" si="2"/>
        <v>20</v>
      </c>
      <c r="X6" s="11">
        <f t="shared" si="2"/>
        <v>19</v>
      </c>
      <c r="Y6" s="11">
        <f t="shared" si="2"/>
        <v>18</v>
      </c>
      <c r="Z6" s="11">
        <f t="shared" si="2"/>
        <v>17</v>
      </c>
      <c r="AA6" s="11">
        <f t="shared" si="2"/>
        <v>16</v>
      </c>
      <c r="AB6" s="11">
        <f t="shared" si="2"/>
        <v>15</v>
      </c>
      <c r="AC6" s="11">
        <f t="shared" si="2"/>
        <v>14</v>
      </c>
      <c r="AD6" s="11">
        <f t="shared" si="2"/>
        <v>13</v>
      </c>
      <c r="AE6" s="11">
        <f t="shared" si="2"/>
        <v>12</v>
      </c>
      <c r="AF6" s="11">
        <f t="shared" si="2"/>
        <v>11</v>
      </c>
      <c r="AG6" s="11">
        <f t="shared" si="2"/>
        <v>10</v>
      </c>
      <c r="AH6" s="11">
        <f t="shared" si="2"/>
        <v>9</v>
      </c>
      <c r="AI6" s="11">
        <f t="shared" si="2"/>
        <v>8</v>
      </c>
      <c r="AJ6" s="11">
        <f t="shared" si="2"/>
        <v>7</v>
      </c>
      <c r="AK6" s="11">
        <f t="shared" si="2"/>
        <v>6</v>
      </c>
      <c r="AL6" s="11">
        <f t="shared" si="2"/>
        <v>5</v>
      </c>
      <c r="AM6" s="11">
        <f t="shared" si="2"/>
        <v>4</v>
      </c>
      <c r="AN6" s="11">
        <f t="shared" si="2"/>
        <v>3</v>
      </c>
      <c r="AO6" s="11">
        <f t="shared" si="2"/>
        <v>2</v>
      </c>
      <c r="AP6" s="11">
        <v>1</v>
      </c>
    </row>
    <row r="7" spans="1:42" ht="12.75">
      <c r="A7" s="20" t="s">
        <v>15</v>
      </c>
      <c r="B7" s="21">
        <f>(B2-B6)/B2</f>
        <v>3.255208321206737E-08</v>
      </c>
      <c r="I7" s="6"/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</row>
    <row r="8" spans="7:42" ht="12.75">
      <c r="G8" s="1">
        <v>0</v>
      </c>
      <c r="H8">
        <v>16</v>
      </c>
      <c r="I8" s="4">
        <v>16</v>
      </c>
      <c r="K8" s="14">
        <f aca="true" t="shared" si="3" ref="K8:K71">I8/(128*32)*1000000</f>
        <v>3906.25</v>
      </c>
      <c r="L8" s="14">
        <f aca="true" t="shared" si="4" ref="L8:L71">I8/(128*31)*1000000</f>
        <v>4032.258064516129</v>
      </c>
      <c r="M8" s="14">
        <f aca="true" t="shared" si="5" ref="M8:M71">I8/(128*30)*1000000</f>
        <v>4166.666666666667</v>
      </c>
      <c r="N8" s="14">
        <f aca="true" t="shared" si="6" ref="N8:N71">I8/(128*29)*1000000</f>
        <v>4310.3448275862065</v>
      </c>
      <c r="O8" s="14">
        <f aca="true" t="shared" si="7" ref="O8:O71">I8/(128*28)*1000000</f>
        <v>4464.285714285714</v>
      </c>
      <c r="P8" s="14">
        <f aca="true" t="shared" si="8" ref="P8:P71">I8/(128*27)*1000000</f>
        <v>4629.62962962963</v>
      </c>
      <c r="Q8" s="14">
        <f aca="true" t="shared" si="9" ref="Q8:Q71">I8/(128*26)*1000000</f>
        <v>4807.692307692308</v>
      </c>
      <c r="R8" s="14">
        <f aca="true" t="shared" si="10" ref="R8:R71">I8/(128*25)*1000000</f>
        <v>5000</v>
      </c>
      <c r="S8" s="14">
        <f aca="true" t="shared" si="11" ref="S8:S71">I8/(128*24)*1000000</f>
        <v>5208.333333333333</v>
      </c>
      <c r="T8" s="14">
        <f aca="true" t="shared" si="12" ref="T8:T71">I8/(128*23)*1000000</f>
        <v>5434.782608695652</v>
      </c>
      <c r="U8" s="14">
        <f aca="true" t="shared" si="13" ref="U8:U71">I8/(128*22)*1000000</f>
        <v>5681.818181818182</v>
      </c>
      <c r="V8" s="14">
        <f aca="true" t="shared" si="14" ref="V8:V71">I8/(128*21)*1000000</f>
        <v>5952.380952380952</v>
      </c>
      <c r="W8" s="14">
        <f aca="true" t="shared" si="15" ref="W8:W71">I8/(128*20)*1000000</f>
        <v>6250</v>
      </c>
      <c r="X8" s="14">
        <f aca="true" t="shared" si="16" ref="X8:X71">I8/(128*19)*1000000</f>
        <v>6578.9473684210525</v>
      </c>
      <c r="Y8" s="14">
        <f aca="true" t="shared" si="17" ref="Y8:Y71">I8/(128*18)*1000000</f>
        <v>6944.444444444444</v>
      </c>
      <c r="Z8" s="14">
        <f aca="true" t="shared" si="18" ref="Z8:Z71">I8/(128*17)*1000000</f>
        <v>7352.941176470588</v>
      </c>
      <c r="AA8" s="14">
        <f aca="true" t="shared" si="19" ref="AA8:AA71">I8/(128*16)*1000000</f>
        <v>7812.5</v>
      </c>
      <c r="AB8" s="14">
        <f aca="true" t="shared" si="20" ref="AB8:AB71">I8/(128*15)*1000000</f>
        <v>8333.333333333334</v>
      </c>
      <c r="AC8" s="14">
        <f aca="true" t="shared" si="21" ref="AC8:AC71">I8/(128*14)*1000000</f>
        <v>8928.571428571428</v>
      </c>
      <c r="AD8" s="14">
        <f aca="true" t="shared" si="22" ref="AD8:AD71">I8/(128*13)*1000000</f>
        <v>9615.384615384615</v>
      </c>
      <c r="AE8" s="14">
        <f aca="true" t="shared" si="23" ref="AE8:AE71">I8/(128*12)*1000000</f>
        <v>10416.666666666666</v>
      </c>
      <c r="AF8" s="14">
        <f aca="true" t="shared" si="24" ref="AF8:AF71">I8/(128*11)*1000000</f>
        <v>11363.636363636364</v>
      </c>
      <c r="AG8" s="14">
        <f aca="true" t="shared" si="25" ref="AG8:AG71">I8/(128*10)*1000000</f>
        <v>12500</v>
      </c>
      <c r="AH8" s="14">
        <f aca="true" t="shared" si="26" ref="AH8:AH71">I8/(128*9)*1000000</f>
        <v>13888.888888888889</v>
      </c>
      <c r="AI8" s="14">
        <f aca="true" t="shared" si="27" ref="AI8:AI71">I8/(128*8)*1000000</f>
        <v>15625</v>
      </c>
      <c r="AJ8" s="14">
        <f aca="true" t="shared" si="28" ref="AJ8:AJ71">I8/(128*7)*1000000</f>
        <v>17857.142857142855</v>
      </c>
      <c r="AK8" s="14">
        <f aca="true" t="shared" si="29" ref="AK8:AK71">I8/(128*6)*1000000</f>
        <v>20833.333333333332</v>
      </c>
      <c r="AL8" s="14">
        <f aca="true" t="shared" si="30" ref="AL8:AL71">I8/(128*5)*1000000</f>
        <v>25000</v>
      </c>
      <c r="AM8" s="14">
        <f aca="true" t="shared" si="31" ref="AM8:AM71">I8/(128*4)*1000000</f>
        <v>31250</v>
      </c>
      <c r="AN8" s="14">
        <f aca="true" t="shared" si="32" ref="AN8:AN71">I8/(128*3)*1000000</f>
        <v>41666.666666666664</v>
      </c>
      <c r="AO8" s="14">
        <f aca="true" t="shared" si="33" ref="AO8:AO71">I8/(128*2)*1000000</f>
        <v>62500</v>
      </c>
      <c r="AP8" s="14">
        <f aca="true" t="shared" si="34" ref="AP8:AP71">I8/(128*1)*1000000</f>
        <v>125000</v>
      </c>
    </row>
    <row r="9" spans="7:42" ht="12.75">
      <c r="G9" s="1">
        <f>G8+1</f>
        <v>1</v>
      </c>
      <c r="H9">
        <v>16.031311</v>
      </c>
      <c r="I9" s="4">
        <v>16.035898</v>
      </c>
      <c r="K9" s="14">
        <f t="shared" si="3"/>
        <v>3915.01416015625</v>
      </c>
      <c r="L9" s="14">
        <f t="shared" si="4"/>
        <v>4041.304939516129</v>
      </c>
      <c r="M9" s="14">
        <f t="shared" si="5"/>
        <v>4176.015104166667</v>
      </c>
      <c r="N9" s="14">
        <f t="shared" si="6"/>
        <v>4320.015625</v>
      </c>
      <c r="O9" s="14">
        <f t="shared" si="7"/>
        <v>4474.301897321428</v>
      </c>
      <c r="P9" s="14">
        <f t="shared" si="8"/>
        <v>4640.016782407407</v>
      </c>
      <c r="Q9" s="14">
        <f t="shared" si="9"/>
        <v>4818.478966346153</v>
      </c>
      <c r="R9" s="14">
        <f t="shared" si="10"/>
        <v>5011.218124999999</v>
      </c>
      <c r="S9" s="14">
        <f t="shared" si="11"/>
        <v>5220.018880208333</v>
      </c>
      <c r="T9" s="14">
        <f t="shared" si="12"/>
        <v>5446.976222826087</v>
      </c>
      <c r="U9" s="14">
        <f t="shared" si="13"/>
        <v>5694.566051136363</v>
      </c>
      <c r="V9" s="14">
        <f t="shared" si="14"/>
        <v>5965.7358630952385</v>
      </c>
      <c r="W9" s="14">
        <f t="shared" si="15"/>
        <v>6264.02265625</v>
      </c>
      <c r="X9" s="14">
        <f t="shared" si="16"/>
        <v>6593.708059210527</v>
      </c>
      <c r="Y9" s="14">
        <f t="shared" si="17"/>
        <v>6960.02517361111</v>
      </c>
      <c r="Z9" s="14">
        <f t="shared" si="18"/>
        <v>7369.438419117647</v>
      </c>
      <c r="AA9" s="14">
        <f t="shared" si="19"/>
        <v>7830.0283203125</v>
      </c>
      <c r="AB9" s="14">
        <f t="shared" si="20"/>
        <v>8352.030208333334</v>
      </c>
      <c r="AC9" s="14">
        <f t="shared" si="21"/>
        <v>8948.603794642857</v>
      </c>
      <c r="AD9" s="14">
        <f t="shared" si="22"/>
        <v>9636.957932692307</v>
      </c>
      <c r="AE9" s="14">
        <f t="shared" si="23"/>
        <v>10440.037760416666</v>
      </c>
      <c r="AF9" s="14">
        <f t="shared" si="24"/>
        <v>11389.132102272726</v>
      </c>
      <c r="AG9" s="14">
        <f t="shared" si="25"/>
        <v>12528.0453125</v>
      </c>
      <c r="AH9" s="14">
        <f t="shared" si="26"/>
        <v>13920.05034722222</v>
      </c>
      <c r="AI9" s="14">
        <f t="shared" si="27"/>
        <v>15660.056640625</v>
      </c>
      <c r="AJ9" s="14">
        <f t="shared" si="28"/>
        <v>17897.207589285714</v>
      </c>
      <c r="AK9" s="14">
        <f t="shared" si="29"/>
        <v>20880.075520833332</v>
      </c>
      <c r="AL9" s="14">
        <f t="shared" si="30"/>
        <v>25056.090625</v>
      </c>
      <c r="AM9" s="14">
        <f t="shared" si="31"/>
        <v>31320.11328125</v>
      </c>
      <c r="AN9" s="14">
        <f t="shared" si="32"/>
        <v>41760.151041666664</v>
      </c>
      <c r="AO9" s="14">
        <f t="shared" si="33"/>
        <v>62640.2265625</v>
      </c>
      <c r="AP9" s="14">
        <f t="shared" si="34"/>
        <v>125280.453125</v>
      </c>
    </row>
    <row r="10" spans="7:42" ht="12.75">
      <c r="G10" s="1">
        <f aca="true" t="shared" si="35" ref="G10:G73">G9+1</f>
        <v>2</v>
      </c>
      <c r="H10">
        <v>16.062622</v>
      </c>
      <c r="I10" s="4">
        <v>16.071428</v>
      </c>
      <c r="K10" s="14">
        <f t="shared" si="3"/>
        <v>3923.6884765625005</v>
      </c>
      <c r="L10" s="14">
        <f t="shared" si="4"/>
        <v>4050.259072580645</v>
      </c>
      <c r="M10" s="14">
        <f t="shared" si="5"/>
        <v>4185.267708333333</v>
      </c>
      <c r="N10" s="14">
        <f t="shared" si="6"/>
        <v>4329.587284482759</v>
      </c>
      <c r="O10" s="14">
        <f t="shared" si="7"/>
        <v>4484.215401785715</v>
      </c>
      <c r="P10" s="14">
        <f t="shared" si="8"/>
        <v>4650.297453703704</v>
      </c>
      <c r="Q10" s="14">
        <f t="shared" si="9"/>
        <v>4829.155048076924</v>
      </c>
      <c r="R10" s="14">
        <f t="shared" si="10"/>
        <v>5022.321250000001</v>
      </c>
      <c r="S10" s="14">
        <f t="shared" si="11"/>
        <v>5231.584635416667</v>
      </c>
      <c r="T10" s="14">
        <f t="shared" si="12"/>
        <v>5459.044836956522</v>
      </c>
      <c r="U10" s="14">
        <f t="shared" si="13"/>
        <v>5707.183238636364</v>
      </c>
      <c r="V10" s="14">
        <f t="shared" si="14"/>
        <v>5978.953869047619</v>
      </c>
      <c r="W10" s="14">
        <f t="shared" si="15"/>
        <v>6277.9015625</v>
      </c>
      <c r="X10" s="14">
        <f t="shared" si="16"/>
        <v>6608.317434210527</v>
      </c>
      <c r="Y10" s="14">
        <f t="shared" si="17"/>
        <v>6975.446180555557</v>
      </c>
      <c r="Z10" s="14">
        <f t="shared" si="18"/>
        <v>7385.766544117648</v>
      </c>
      <c r="AA10" s="14">
        <f t="shared" si="19"/>
        <v>7847.376953125001</v>
      </c>
      <c r="AB10" s="14">
        <f t="shared" si="20"/>
        <v>8370.535416666666</v>
      </c>
      <c r="AC10" s="14">
        <f t="shared" si="21"/>
        <v>8968.43080357143</v>
      </c>
      <c r="AD10" s="14">
        <f t="shared" si="22"/>
        <v>9658.310096153848</v>
      </c>
      <c r="AE10" s="14">
        <f t="shared" si="23"/>
        <v>10463.169270833334</v>
      </c>
      <c r="AF10" s="14">
        <f t="shared" si="24"/>
        <v>11414.366477272728</v>
      </c>
      <c r="AG10" s="14">
        <f t="shared" si="25"/>
        <v>12555.803125</v>
      </c>
      <c r="AH10" s="14">
        <f t="shared" si="26"/>
        <v>13950.892361111113</v>
      </c>
      <c r="AI10" s="14">
        <f t="shared" si="27"/>
        <v>15694.753906250002</v>
      </c>
      <c r="AJ10" s="14">
        <f t="shared" si="28"/>
        <v>17936.86160714286</v>
      </c>
      <c r="AK10" s="14">
        <f t="shared" si="29"/>
        <v>20926.338541666668</v>
      </c>
      <c r="AL10" s="14">
        <f t="shared" si="30"/>
        <v>25111.60625</v>
      </c>
      <c r="AM10" s="14">
        <f t="shared" si="31"/>
        <v>31389.507812500004</v>
      </c>
      <c r="AN10" s="14">
        <f t="shared" si="32"/>
        <v>41852.677083333336</v>
      </c>
      <c r="AO10" s="14">
        <f t="shared" si="33"/>
        <v>62779.01562500001</v>
      </c>
      <c r="AP10" s="14">
        <f t="shared" si="34"/>
        <v>125558.03125000001</v>
      </c>
    </row>
    <row r="11" spans="7:42" ht="12.75">
      <c r="G11" s="1">
        <f t="shared" si="35"/>
        <v>3</v>
      </c>
      <c r="H11">
        <v>16.093933</v>
      </c>
      <c r="I11" s="4">
        <v>16.097561</v>
      </c>
      <c r="K11" s="14">
        <f t="shared" si="3"/>
        <v>3930.0686035156245</v>
      </c>
      <c r="L11" s="14">
        <f t="shared" si="4"/>
        <v>4056.8450100806444</v>
      </c>
      <c r="M11" s="14">
        <f t="shared" si="5"/>
        <v>4192.073177083334</v>
      </c>
      <c r="N11" s="14">
        <f t="shared" si="6"/>
        <v>4336.627424568965</v>
      </c>
      <c r="O11" s="14">
        <f t="shared" si="7"/>
        <v>4491.506975446428</v>
      </c>
      <c r="P11" s="14">
        <f t="shared" si="8"/>
        <v>4657.859085648148</v>
      </c>
      <c r="Q11" s="14">
        <f t="shared" si="9"/>
        <v>4837.0075120192305</v>
      </c>
      <c r="R11" s="14">
        <f t="shared" si="10"/>
        <v>5030.4878125</v>
      </c>
      <c r="S11" s="14">
        <f t="shared" si="11"/>
        <v>5240.091471354166</v>
      </c>
      <c r="T11" s="14">
        <f t="shared" si="12"/>
        <v>5467.921535326087</v>
      </c>
      <c r="U11" s="14">
        <f t="shared" si="13"/>
        <v>5716.463423295454</v>
      </c>
      <c r="V11" s="14">
        <f t="shared" si="14"/>
        <v>5988.675967261904</v>
      </c>
      <c r="W11" s="14">
        <f t="shared" si="15"/>
        <v>6288.109765624999</v>
      </c>
      <c r="X11" s="14">
        <f t="shared" si="16"/>
        <v>6619.06291118421</v>
      </c>
      <c r="Y11" s="14">
        <f t="shared" si="17"/>
        <v>6986.788628472222</v>
      </c>
      <c r="Z11" s="14">
        <f t="shared" si="18"/>
        <v>7397.776194852941</v>
      </c>
      <c r="AA11" s="14">
        <f t="shared" si="19"/>
        <v>7860.137207031249</v>
      </c>
      <c r="AB11" s="14">
        <f t="shared" si="20"/>
        <v>8384.146354166667</v>
      </c>
      <c r="AC11" s="14">
        <f t="shared" si="21"/>
        <v>8983.013950892857</v>
      </c>
      <c r="AD11" s="14">
        <f t="shared" si="22"/>
        <v>9674.015024038461</v>
      </c>
      <c r="AE11" s="14">
        <f t="shared" si="23"/>
        <v>10480.182942708332</v>
      </c>
      <c r="AF11" s="14">
        <f t="shared" si="24"/>
        <v>11432.926846590908</v>
      </c>
      <c r="AG11" s="14">
        <f t="shared" si="25"/>
        <v>12576.219531249999</v>
      </c>
      <c r="AH11" s="14">
        <f t="shared" si="26"/>
        <v>13973.577256944443</v>
      </c>
      <c r="AI11" s="14">
        <f t="shared" si="27"/>
        <v>15720.274414062498</v>
      </c>
      <c r="AJ11" s="14">
        <f t="shared" si="28"/>
        <v>17966.027901785714</v>
      </c>
      <c r="AK11" s="14">
        <f t="shared" si="29"/>
        <v>20960.365885416664</v>
      </c>
      <c r="AL11" s="14">
        <f t="shared" si="30"/>
        <v>25152.439062499998</v>
      </c>
      <c r="AM11" s="14">
        <f t="shared" si="31"/>
        <v>31440.548828124996</v>
      </c>
      <c r="AN11" s="14">
        <f t="shared" si="32"/>
        <v>41920.73177083333</v>
      </c>
      <c r="AO11" s="14">
        <f t="shared" si="33"/>
        <v>62881.09765624999</v>
      </c>
      <c r="AP11" s="14">
        <f t="shared" si="34"/>
        <v>125762.19531249999</v>
      </c>
    </row>
    <row r="12" spans="2:42" ht="15.75">
      <c r="B12" s="29"/>
      <c r="C12" s="29"/>
      <c r="D12" s="32" t="s">
        <v>0</v>
      </c>
      <c r="E12" s="32" t="s">
        <v>12</v>
      </c>
      <c r="G12" s="1">
        <f t="shared" si="35"/>
        <v>4</v>
      </c>
      <c r="H12">
        <v>16.125244</v>
      </c>
      <c r="I12" s="4">
        <v>16.125</v>
      </c>
      <c r="K12" s="14">
        <f t="shared" si="3"/>
        <v>3936.767578125</v>
      </c>
      <c r="L12" s="14">
        <f t="shared" si="4"/>
        <v>4063.760080645161</v>
      </c>
      <c r="M12" s="14">
        <f t="shared" si="5"/>
        <v>4199.21875</v>
      </c>
      <c r="N12" s="14">
        <f t="shared" si="6"/>
        <v>4344.019396551724</v>
      </c>
      <c r="O12" s="14">
        <f t="shared" si="7"/>
        <v>4499.162946428571</v>
      </c>
      <c r="P12" s="14">
        <f t="shared" si="8"/>
        <v>4665.798611111111</v>
      </c>
      <c r="Q12" s="14">
        <f t="shared" si="9"/>
        <v>4845.252403846154</v>
      </c>
      <c r="R12" s="14">
        <f t="shared" si="10"/>
        <v>5039.0625</v>
      </c>
      <c r="S12" s="14">
        <f t="shared" si="11"/>
        <v>5249.0234375</v>
      </c>
      <c r="T12" s="14">
        <f t="shared" si="12"/>
        <v>5477.241847826087</v>
      </c>
      <c r="U12" s="14">
        <f t="shared" si="13"/>
        <v>5726.207386363636</v>
      </c>
      <c r="V12" s="14">
        <f t="shared" si="14"/>
        <v>5998.883928571429</v>
      </c>
      <c r="W12" s="14">
        <f t="shared" si="15"/>
        <v>6298.828125</v>
      </c>
      <c r="X12" s="14">
        <f t="shared" si="16"/>
        <v>6630.3453947368425</v>
      </c>
      <c r="Y12" s="14">
        <f t="shared" si="17"/>
        <v>6998.697916666667</v>
      </c>
      <c r="Z12" s="14">
        <f t="shared" si="18"/>
        <v>7410.386029411764</v>
      </c>
      <c r="AA12" s="14">
        <f t="shared" si="19"/>
        <v>7873.53515625</v>
      </c>
      <c r="AB12" s="14">
        <f t="shared" si="20"/>
        <v>8398.4375</v>
      </c>
      <c r="AC12" s="14">
        <f t="shared" si="21"/>
        <v>8998.325892857141</v>
      </c>
      <c r="AD12" s="14">
        <f t="shared" si="22"/>
        <v>9690.504807692309</v>
      </c>
      <c r="AE12" s="14">
        <f t="shared" si="23"/>
        <v>10498.046875</v>
      </c>
      <c r="AF12" s="14">
        <f t="shared" si="24"/>
        <v>11452.414772727272</v>
      </c>
      <c r="AG12" s="14">
        <f t="shared" si="25"/>
        <v>12597.65625</v>
      </c>
      <c r="AH12" s="14">
        <f t="shared" si="26"/>
        <v>13997.395833333334</v>
      </c>
      <c r="AI12" s="14">
        <f t="shared" si="27"/>
        <v>15747.0703125</v>
      </c>
      <c r="AJ12" s="14">
        <f t="shared" si="28"/>
        <v>17996.651785714283</v>
      </c>
      <c r="AK12" s="14">
        <f t="shared" si="29"/>
        <v>20996.09375</v>
      </c>
      <c r="AL12" s="14">
        <f t="shared" si="30"/>
        <v>25195.3125</v>
      </c>
      <c r="AM12" s="14">
        <f t="shared" si="31"/>
        <v>31494.140625</v>
      </c>
      <c r="AN12" s="14">
        <f t="shared" si="32"/>
        <v>41992.1875</v>
      </c>
      <c r="AO12" s="14">
        <f t="shared" si="33"/>
        <v>62988.28125</v>
      </c>
      <c r="AP12" s="14">
        <f t="shared" si="34"/>
        <v>125976.5625</v>
      </c>
    </row>
    <row r="13" spans="1:42" ht="18.75">
      <c r="A13" s="33" t="s">
        <v>18</v>
      </c>
      <c r="B13" s="39">
        <f>INDEX(B4:B6,B35)</f>
        <v>7999.999739583334</v>
      </c>
      <c r="C13" s="31" t="s">
        <v>8</v>
      </c>
      <c r="D13" s="34">
        <f>INDEX(D4:D6,B35)</f>
        <v>470</v>
      </c>
      <c r="E13" s="34">
        <f>INDEX(E4:E6,B35)</f>
        <v>30</v>
      </c>
      <c r="G13" s="1">
        <f t="shared" si="35"/>
        <v>5</v>
      </c>
      <c r="H13">
        <v>16.156555</v>
      </c>
      <c r="I13" s="4">
        <v>16.153847</v>
      </c>
      <c r="K13" s="14">
        <f t="shared" si="3"/>
        <v>3943.8103027343745</v>
      </c>
      <c r="L13" s="14">
        <f t="shared" si="4"/>
        <v>4071.029989919354</v>
      </c>
      <c r="M13" s="14">
        <f t="shared" si="5"/>
        <v>4206.730989583333</v>
      </c>
      <c r="N13" s="14">
        <f t="shared" si="6"/>
        <v>4351.79067887931</v>
      </c>
      <c r="O13" s="14">
        <f t="shared" si="7"/>
        <v>4507.211774553572</v>
      </c>
      <c r="P13" s="14">
        <f t="shared" si="8"/>
        <v>4674.145543981482</v>
      </c>
      <c r="Q13" s="14">
        <f t="shared" si="9"/>
        <v>4853.920372596154</v>
      </c>
      <c r="R13" s="14">
        <f t="shared" si="10"/>
        <v>5048.0771875</v>
      </c>
      <c r="S13" s="14">
        <f t="shared" si="11"/>
        <v>5258.413736979166</v>
      </c>
      <c r="T13" s="14">
        <f t="shared" si="12"/>
        <v>5487.040421195652</v>
      </c>
      <c r="U13" s="14">
        <f t="shared" si="13"/>
        <v>5736.451349431818</v>
      </c>
      <c r="V13" s="14">
        <f t="shared" si="14"/>
        <v>6009.6156994047615</v>
      </c>
      <c r="W13" s="14">
        <f t="shared" si="15"/>
        <v>6310.096484375</v>
      </c>
      <c r="X13" s="14">
        <f t="shared" si="16"/>
        <v>6642.206825657894</v>
      </c>
      <c r="Y13" s="14">
        <f t="shared" si="17"/>
        <v>7011.218315972222</v>
      </c>
      <c r="Z13" s="14">
        <f t="shared" si="18"/>
        <v>7423.642922794117</v>
      </c>
      <c r="AA13" s="14">
        <f t="shared" si="19"/>
        <v>7887.620605468749</v>
      </c>
      <c r="AB13" s="14">
        <f t="shared" si="20"/>
        <v>8413.461979166666</v>
      </c>
      <c r="AC13" s="14">
        <f t="shared" si="21"/>
        <v>9014.423549107143</v>
      </c>
      <c r="AD13" s="14">
        <f t="shared" si="22"/>
        <v>9707.840745192309</v>
      </c>
      <c r="AE13" s="14">
        <f t="shared" si="23"/>
        <v>10516.827473958332</v>
      </c>
      <c r="AF13" s="14">
        <f t="shared" si="24"/>
        <v>11472.902698863636</v>
      </c>
      <c r="AG13" s="14">
        <f t="shared" si="25"/>
        <v>12620.19296875</v>
      </c>
      <c r="AH13" s="14">
        <f t="shared" si="26"/>
        <v>14022.436631944443</v>
      </c>
      <c r="AI13" s="14">
        <f t="shared" si="27"/>
        <v>15775.241210937498</v>
      </c>
      <c r="AJ13" s="14">
        <f t="shared" si="28"/>
        <v>18028.847098214286</v>
      </c>
      <c r="AK13" s="14">
        <f t="shared" si="29"/>
        <v>21033.654947916664</v>
      </c>
      <c r="AL13" s="14">
        <f t="shared" si="30"/>
        <v>25240.3859375</v>
      </c>
      <c r="AM13" s="14">
        <f t="shared" si="31"/>
        <v>31550.482421874996</v>
      </c>
      <c r="AN13" s="14">
        <f t="shared" si="32"/>
        <v>42067.30989583333</v>
      </c>
      <c r="AO13" s="14">
        <f t="shared" si="33"/>
        <v>63100.96484374999</v>
      </c>
      <c r="AP13" s="14">
        <f t="shared" si="34"/>
        <v>126201.92968749999</v>
      </c>
    </row>
    <row r="14" spans="1:42" ht="12.75">
      <c r="A14" s="35" t="s">
        <v>15</v>
      </c>
      <c r="B14" s="36">
        <f>B36</f>
        <v>3.255208321206737E-08</v>
      </c>
      <c r="G14" s="1">
        <f t="shared" si="35"/>
        <v>6</v>
      </c>
      <c r="H14">
        <v>16.187866</v>
      </c>
      <c r="I14" s="4">
        <v>16.186047</v>
      </c>
      <c r="K14" s="14">
        <f t="shared" si="3"/>
        <v>3951.6716308593745</v>
      </c>
      <c r="L14" s="14">
        <f t="shared" si="4"/>
        <v>4079.144909274193</v>
      </c>
      <c r="M14" s="14">
        <f t="shared" si="5"/>
        <v>4215.116406249999</v>
      </c>
      <c r="N14" s="14">
        <f t="shared" si="6"/>
        <v>4360.465247844827</v>
      </c>
      <c r="O14" s="14">
        <f t="shared" si="7"/>
        <v>4516.196149553571</v>
      </c>
      <c r="P14" s="14">
        <f t="shared" si="8"/>
        <v>4683.46267361111</v>
      </c>
      <c r="Q14" s="14">
        <f t="shared" si="9"/>
        <v>4863.595853365385</v>
      </c>
      <c r="R14" s="14">
        <f t="shared" si="10"/>
        <v>5058.139687499999</v>
      </c>
      <c r="S14" s="14">
        <f t="shared" si="11"/>
        <v>5268.895507812499</v>
      </c>
      <c r="T14" s="14">
        <f t="shared" si="12"/>
        <v>5497.977921195651</v>
      </c>
      <c r="U14" s="14">
        <f t="shared" si="13"/>
        <v>5747.886008522727</v>
      </c>
      <c r="V14" s="14">
        <f t="shared" si="14"/>
        <v>6021.594866071428</v>
      </c>
      <c r="W14" s="14">
        <f t="shared" si="15"/>
        <v>6322.674609375</v>
      </c>
      <c r="X14" s="14">
        <f t="shared" si="16"/>
        <v>6655.446957236842</v>
      </c>
      <c r="Y14" s="14">
        <f t="shared" si="17"/>
        <v>7025.194010416666</v>
      </c>
      <c r="Z14" s="14">
        <f t="shared" si="18"/>
        <v>7438.440716911764</v>
      </c>
      <c r="AA14" s="14">
        <f t="shared" si="19"/>
        <v>7903.343261718749</v>
      </c>
      <c r="AB14" s="14">
        <f t="shared" si="20"/>
        <v>8430.232812499999</v>
      </c>
      <c r="AC14" s="14">
        <f t="shared" si="21"/>
        <v>9032.392299107141</v>
      </c>
      <c r="AD14" s="14">
        <f t="shared" si="22"/>
        <v>9727.19170673077</v>
      </c>
      <c r="AE14" s="14">
        <f t="shared" si="23"/>
        <v>10537.791015624998</v>
      </c>
      <c r="AF14" s="14">
        <f t="shared" si="24"/>
        <v>11495.772017045454</v>
      </c>
      <c r="AG14" s="14">
        <f t="shared" si="25"/>
        <v>12645.34921875</v>
      </c>
      <c r="AH14" s="14">
        <f t="shared" si="26"/>
        <v>14050.388020833332</v>
      </c>
      <c r="AI14" s="14">
        <f t="shared" si="27"/>
        <v>15806.686523437498</v>
      </c>
      <c r="AJ14" s="14">
        <f t="shared" si="28"/>
        <v>18064.784598214283</v>
      </c>
      <c r="AK14" s="14">
        <f t="shared" si="29"/>
        <v>21075.582031249996</v>
      </c>
      <c r="AL14" s="14">
        <f t="shared" si="30"/>
        <v>25290.6984375</v>
      </c>
      <c r="AM14" s="14">
        <f t="shared" si="31"/>
        <v>31613.373046874996</v>
      </c>
      <c r="AN14" s="14">
        <f t="shared" si="32"/>
        <v>42151.16406249999</v>
      </c>
      <c r="AO14" s="14">
        <f t="shared" si="33"/>
        <v>63226.74609374999</v>
      </c>
      <c r="AP14" s="14">
        <f t="shared" si="34"/>
        <v>126453.49218749999</v>
      </c>
    </row>
    <row r="15" spans="7:42" ht="12.75">
      <c r="G15" s="1">
        <f t="shared" si="35"/>
        <v>7</v>
      </c>
      <c r="H15">
        <v>16.219177</v>
      </c>
      <c r="I15" s="4">
        <v>16.216217</v>
      </c>
      <c r="K15" s="14">
        <f t="shared" si="3"/>
        <v>3959.037353515625</v>
      </c>
      <c r="L15" s="14">
        <f t="shared" si="4"/>
        <v>4086.7482358870966</v>
      </c>
      <c r="M15" s="14">
        <f t="shared" si="5"/>
        <v>4222.973177083334</v>
      </c>
      <c r="N15" s="14">
        <f t="shared" si="6"/>
        <v>4368.592941810345</v>
      </c>
      <c r="O15" s="14">
        <f t="shared" si="7"/>
        <v>4524.614118303572</v>
      </c>
      <c r="P15" s="14">
        <f t="shared" si="8"/>
        <v>4692.192418981482</v>
      </c>
      <c r="Q15" s="14">
        <f t="shared" si="9"/>
        <v>4872.661358173076</v>
      </c>
      <c r="R15" s="14">
        <f t="shared" si="10"/>
        <v>5067.5678124999995</v>
      </c>
      <c r="S15" s="14">
        <f t="shared" si="11"/>
        <v>5278.716471354167</v>
      </c>
      <c r="T15" s="14">
        <f t="shared" si="12"/>
        <v>5508.225883152174</v>
      </c>
      <c r="U15" s="14">
        <f t="shared" si="13"/>
        <v>5758.599786931818</v>
      </c>
      <c r="V15" s="14">
        <f t="shared" si="14"/>
        <v>6032.818824404762</v>
      </c>
      <c r="W15" s="14">
        <f t="shared" si="15"/>
        <v>6334.459765625</v>
      </c>
      <c r="X15" s="14">
        <f t="shared" si="16"/>
        <v>6667.852384868421</v>
      </c>
      <c r="Y15" s="14">
        <f t="shared" si="17"/>
        <v>7038.288628472223</v>
      </c>
      <c r="Z15" s="14">
        <f t="shared" si="18"/>
        <v>7452.305606617647</v>
      </c>
      <c r="AA15" s="14">
        <f t="shared" si="19"/>
        <v>7918.07470703125</v>
      </c>
      <c r="AB15" s="14">
        <f t="shared" si="20"/>
        <v>8445.946354166668</v>
      </c>
      <c r="AC15" s="14">
        <f t="shared" si="21"/>
        <v>9049.228236607143</v>
      </c>
      <c r="AD15" s="14">
        <f t="shared" si="22"/>
        <v>9745.322716346152</v>
      </c>
      <c r="AE15" s="14">
        <f t="shared" si="23"/>
        <v>10557.432942708334</v>
      </c>
      <c r="AF15" s="14">
        <f t="shared" si="24"/>
        <v>11517.199573863636</v>
      </c>
      <c r="AG15" s="14">
        <f t="shared" si="25"/>
        <v>12668.91953125</v>
      </c>
      <c r="AH15" s="14">
        <f t="shared" si="26"/>
        <v>14076.577256944445</v>
      </c>
      <c r="AI15" s="14">
        <f t="shared" si="27"/>
        <v>15836.1494140625</v>
      </c>
      <c r="AJ15" s="14">
        <f t="shared" si="28"/>
        <v>18098.456473214286</v>
      </c>
      <c r="AK15" s="14">
        <f t="shared" si="29"/>
        <v>21114.865885416668</v>
      </c>
      <c r="AL15" s="14">
        <f t="shared" si="30"/>
        <v>25337.8390625</v>
      </c>
      <c r="AM15" s="14">
        <f t="shared" si="31"/>
        <v>31672.298828125</v>
      </c>
      <c r="AN15" s="14">
        <f t="shared" si="32"/>
        <v>42229.731770833336</v>
      </c>
      <c r="AO15" s="14">
        <f t="shared" si="33"/>
        <v>63344.59765625</v>
      </c>
      <c r="AP15" s="14">
        <f t="shared" si="34"/>
        <v>126689.1953125</v>
      </c>
    </row>
    <row r="16" spans="7:42" ht="12.75">
      <c r="G16" s="1">
        <f t="shared" si="35"/>
        <v>8</v>
      </c>
      <c r="H16">
        <v>16.25049</v>
      </c>
      <c r="I16" s="4">
        <v>16.258064</v>
      </c>
      <c r="K16" s="14">
        <f t="shared" si="3"/>
        <v>3969.2539062500005</v>
      </c>
      <c r="L16" s="14">
        <f t="shared" si="4"/>
        <v>4097.29435483871</v>
      </c>
      <c r="M16" s="14">
        <f t="shared" si="5"/>
        <v>4233.870833333333</v>
      </c>
      <c r="N16" s="14">
        <f t="shared" si="6"/>
        <v>4379.866379310345</v>
      </c>
      <c r="O16" s="14">
        <f t="shared" si="7"/>
        <v>4536.290178571428</v>
      </c>
      <c r="P16" s="14">
        <f t="shared" si="8"/>
        <v>4704.300925925926</v>
      </c>
      <c r="Q16" s="14">
        <f t="shared" si="9"/>
        <v>4885.235576923077</v>
      </c>
      <c r="R16" s="14">
        <f t="shared" si="10"/>
        <v>5080.6449999999995</v>
      </c>
      <c r="S16" s="14">
        <f t="shared" si="11"/>
        <v>5292.338541666667</v>
      </c>
      <c r="T16" s="14">
        <f t="shared" si="12"/>
        <v>5522.440217391305</v>
      </c>
      <c r="U16" s="14">
        <f t="shared" si="13"/>
        <v>5773.460227272728</v>
      </c>
      <c r="V16" s="14">
        <f t="shared" si="14"/>
        <v>6048.3869047619055</v>
      </c>
      <c r="W16" s="14">
        <f t="shared" si="15"/>
        <v>6350.806250000001</v>
      </c>
      <c r="X16" s="14">
        <f t="shared" si="16"/>
        <v>6685.059210526316</v>
      </c>
      <c r="Y16" s="14">
        <f t="shared" si="17"/>
        <v>7056.451388888889</v>
      </c>
      <c r="Z16" s="14">
        <f t="shared" si="18"/>
        <v>7471.536764705883</v>
      </c>
      <c r="AA16" s="14">
        <f t="shared" si="19"/>
        <v>7938.507812500001</v>
      </c>
      <c r="AB16" s="14">
        <f t="shared" si="20"/>
        <v>8467.741666666667</v>
      </c>
      <c r="AC16" s="14">
        <f t="shared" si="21"/>
        <v>9072.580357142857</v>
      </c>
      <c r="AD16" s="14">
        <f t="shared" si="22"/>
        <v>9770.471153846154</v>
      </c>
      <c r="AE16" s="14">
        <f t="shared" si="23"/>
        <v>10584.677083333334</v>
      </c>
      <c r="AF16" s="14">
        <f t="shared" si="24"/>
        <v>11546.920454545456</v>
      </c>
      <c r="AG16" s="14">
        <f t="shared" si="25"/>
        <v>12701.612500000001</v>
      </c>
      <c r="AH16" s="14">
        <f t="shared" si="26"/>
        <v>14112.902777777777</v>
      </c>
      <c r="AI16" s="14">
        <f t="shared" si="27"/>
        <v>15877.015625000002</v>
      </c>
      <c r="AJ16" s="14">
        <f t="shared" si="28"/>
        <v>18145.160714285714</v>
      </c>
      <c r="AK16" s="14">
        <f t="shared" si="29"/>
        <v>21169.354166666668</v>
      </c>
      <c r="AL16" s="14">
        <f t="shared" si="30"/>
        <v>25403.225000000002</v>
      </c>
      <c r="AM16" s="14">
        <f t="shared" si="31"/>
        <v>31754.031250000004</v>
      </c>
      <c r="AN16" s="14">
        <f t="shared" si="32"/>
        <v>42338.708333333336</v>
      </c>
      <c r="AO16" s="14">
        <f t="shared" si="33"/>
        <v>63508.06250000001</v>
      </c>
      <c r="AP16" s="14">
        <f t="shared" si="34"/>
        <v>127016.12500000001</v>
      </c>
    </row>
    <row r="17" spans="7:42" ht="12.75">
      <c r="G17" s="1">
        <f t="shared" si="35"/>
        <v>9</v>
      </c>
      <c r="H17">
        <v>16.281801</v>
      </c>
      <c r="I17" s="4">
        <v>16.285715</v>
      </c>
      <c r="K17" s="14">
        <f t="shared" si="3"/>
        <v>3976.004638671875</v>
      </c>
      <c r="L17" s="14">
        <f t="shared" si="4"/>
        <v>4104.2628528225805</v>
      </c>
      <c r="M17" s="14">
        <f t="shared" si="5"/>
        <v>4241.071614583333</v>
      </c>
      <c r="N17" s="14">
        <f t="shared" si="6"/>
        <v>4387.315463362069</v>
      </c>
      <c r="O17" s="14">
        <f t="shared" si="7"/>
        <v>4544.005301339285</v>
      </c>
      <c r="P17" s="14">
        <f t="shared" si="8"/>
        <v>4712.301793981482</v>
      </c>
      <c r="Q17" s="14">
        <f t="shared" si="9"/>
        <v>4893.544170673077</v>
      </c>
      <c r="R17" s="14">
        <f t="shared" si="10"/>
        <v>5089.2859375</v>
      </c>
      <c r="S17" s="14">
        <f t="shared" si="11"/>
        <v>5301.339518229167</v>
      </c>
      <c r="T17" s="14">
        <f t="shared" si="12"/>
        <v>5531.83254076087</v>
      </c>
      <c r="U17" s="14">
        <f t="shared" si="13"/>
        <v>5783.279474431818</v>
      </c>
      <c r="V17" s="14">
        <f t="shared" si="14"/>
        <v>6058.673735119048</v>
      </c>
      <c r="W17" s="14">
        <f t="shared" si="15"/>
        <v>6361.607421875</v>
      </c>
      <c r="X17" s="14">
        <f t="shared" si="16"/>
        <v>6696.428865131579</v>
      </c>
      <c r="Y17" s="14">
        <f t="shared" si="17"/>
        <v>7068.452690972223</v>
      </c>
      <c r="Z17" s="14">
        <f t="shared" si="18"/>
        <v>7484.244025735295</v>
      </c>
      <c r="AA17" s="14">
        <f t="shared" si="19"/>
        <v>7952.00927734375</v>
      </c>
      <c r="AB17" s="14">
        <f t="shared" si="20"/>
        <v>8482.143229166666</v>
      </c>
      <c r="AC17" s="14">
        <f t="shared" si="21"/>
        <v>9088.01060267857</v>
      </c>
      <c r="AD17" s="14">
        <f t="shared" si="22"/>
        <v>9787.088341346154</v>
      </c>
      <c r="AE17" s="14">
        <f t="shared" si="23"/>
        <v>10602.679036458334</v>
      </c>
      <c r="AF17" s="14">
        <f t="shared" si="24"/>
        <v>11566.558948863636</v>
      </c>
      <c r="AG17" s="14">
        <f t="shared" si="25"/>
        <v>12723.21484375</v>
      </c>
      <c r="AH17" s="14">
        <f t="shared" si="26"/>
        <v>14136.905381944445</v>
      </c>
      <c r="AI17" s="14">
        <f t="shared" si="27"/>
        <v>15904.0185546875</v>
      </c>
      <c r="AJ17" s="14">
        <f t="shared" si="28"/>
        <v>18176.02120535714</v>
      </c>
      <c r="AK17" s="14">
        <f t="shared" si="29"/>
        <v>21205.358072916668</v>
      </c>
      <c r="AL17" s="14">
        <f t="shared" si="30"/>
        <v>25446.4296875</v>
      </c>
      <c r="AM17" s="14">
        <f t="shared" si="31"/>
        <v>31808.037109375</v>
      </c>
      <c r="AN17" s="14">
        <f t="shared" si="32"/>
        <v>42410.716145833336</v>
      </c>
      <c r="AO17" s="14">
        <f t="shared" si="33"/>
        <v>63616.07421875</v>
      </c>
      <c r="AP17" s="14">
        <f t="shared" si="34"/>
        <v>127232.1484375</v>
      </c>
    </row>
    <row r="18" spans="7:42" ht="12.75">
      <c r="G18" s="1">
        <f t="shared" si="35"/>
        <v>10</v>
      </c>
      <c r="H18">
        <v>16.313112</v>
      </c>
      <c r="I18" s="4">
        <v>16.32</v>
      </c>
      <c r="K18" s="14">
        <f t="shared" si="3"/>
        <v>3984.375</v>
      </c>
      <c r="L18" s="14">
        <f t="shared" si="4"/>
        <v>4112.903225806452</v>
      </c>
      <c r="M18" s="14">
        <f t="shared" si="5"/>
        <v>4250</v>
      </c>
      <c r="N18" s="14">
        <f t="shared" si="6"/>
        <v>4396.551724137931</v>
      </c>
      <c r="O18" s="14">
        <f t="shared" si="7"/>
        <v>4553.571428571428</v>
      </c>
      <c r="P18" s="14">
        <f t="shared" si="8"/>
        <v>4722.222222222223</v>
      </c>
      <c r="Q18" s="14">
        <f t="shared" si="9"/>
        <v>4903.846153846153</v>
      </c>
      <c r="R18" s="14">
        <f t="shared" si="10"/>
        <v>5100</v>
      </c>
      <c r="S18" s="14">
        <f t="shared" si="11"/>
        <v>5312.5</v>
      </c>
      <c r="T18" s="14">
        <f t="shared" si="12"/>
        <v>5543.478260869566</v>
      </c>
      <c r="U18" s="14">
        <f t="shared" si="13"/>
        <v>5795.454545454545</v>
      </c>
      <c r="V18" s="14">
        <f t="shared" si="14"/>
        <v>6071.428571428572</v>
      </c>
      <c r="W18" s="14">
        <f t="shared" si="15"/>
        <v>6375.000000000001</v>
      </c>
      <c r="X18" s="14">
        <f t="shared" si="16"/>
        <v>6710.526315789474</v>
      </c>
      <c r="Y18" s="14">
        <f t="shared" si="17"/>
        <v>7083.333333333334</v>
      </c>
      <c r="Z18" s="14">
        <f t="shared" si="18"/>
        <v>7500</v>
      </c>
      <c r="AA18" s="14">
        <f t="shared" si="19"/>
        <v>7968.75</v>
      </c>
      <c r="AB18" s="14">
        <f t="shared" si="20"/>
        <v>8500</v>
      </c>
      <c r="AC18" s="14">
        <f t="shared" si="21"/>
        <v>9107.142857142857</v>
      </c>
      <c r="AD18" s="14">
        <f t="shared" si="22"/>
        <v>9807.692307692307</v>
      </c>
      <c r="AE18" s="14">
        <f t="shared" si="23"/>
        <v>10625</v>
      </c>
      <c r="AF18" s="14">
        <f t="shared" si="24"/>
        <v>11590.90909090909</v>
      </c>
      <c r="AG18" s="14">
        <f t="shared" si="25"/>
        <v>12750.000000000002</v>
      </c>
      <c r="AH18" s="14">
        <f t="shared" si="26"/>
        <v>14166.666666666668</v>
      </c>
      <c r="AI18" s="14">
        <f t="shared" si="27"/>
        <v>15937.5</v>
      </c>
      <c r="AJ18" s="14">
        <f t="shared" si="28"/>
        <v>18214.285714285714</v>
      </c>
      <c r="AK18" s="14">
        <f t="shared" si="29"/>
        <v>21250</v>
      </c>
      <c r="AL18" s="14">
        <f t="shared" si="30"/>
        <v>25500.000000000004</v>
      </c>
      <c r="AM18" s="14">
        <f t="shared" si="31"/>
        <v>31875</v>
      </c>
      <c r="AN18" s="14">
        <f t="shared" si="32"/>
        <v>42500</v>
      </c>
      <c r="AO18" s="14">
        <f t="shared" si="33"/>
        <v>63750</v>
      </c>
      <c r="AP18" s="14">
        <f t="shared" si="34"/>
        <v>127500</v>
      </c>
    </row>
    <row r="19" spans="7:42" ht="12.75">
      <c r="G19" s="1">
        <f t="shared" si="35"/>
        <v>11</v>
      </c>
      <c r="H19">
        <v>16.344423</v>
      </c>
      <c r="I19" s="4">
        <v>16.340425</v>
      </c>
      <c r="K19" s="14">
        <f t="shared" si="3"/>
        <v>3989.361572265625</v>
      </c>
      <c r="L19" s="14">
        <f t="shared" si="4"/>
        <v>4118.050655241936</v>
      </c>
      <c r="M19" s="14">
        <f t="shared" si="5"/>
        <v>4255.319010416666</v>
      </c>
      <c r="N19" s="14">
        <f t="shared" si="6"/>
        <v>4402.054148706897</v>
      </c>
      <c r="O19" s="14">
        <f t="shared" si="7"/>
        <v>4559.270368303572</v>
      </c>
      <c r="P19" s="14">
        <f t="shared" si="8"/>
        <v>4728.132233796296</v>
      </c>
      <c r="Q19" s="14">
        <f t="shared" si="9"/>
        <v>4909.9834735576915</v>
      </c>
      <c r="R19" s="14">
        <f t="shared" si="10"/>
        <v>5106.3828125</v>
      </c>
      <c r="S19" s="14">
        <f t="shared" si="11"/>
        <v>5319.148763020833</v>
      </c>
      <c r="T19" s="14">
        <f t="shared" si="12"/>
        <v>5550.416100543478</v>
      </c>
      <c r="U19" s="14">
        <f t="shared" si="13"/>
        <v>5802.707741477273</v>
      </c>
      <c r="V19" s="14">
        <f t="shared" si="14"/>
        <v>6079.027157738095</v>
      </c>
      <c r="W19" s="14">
        <f t="shared" si="15"/>
        <v>6382.978515625</v>
      </c>
      <c r="X19" s="14">
        <f t="shared" si="16"/>
        <v>6718.924753289473</v>
      </c>
      <c r="Y19" s="14">
        <f t="shared" si="17"/>
        <v>7092.198350694444</v>
      </c>
      <c r="Z19" s="14">
        <f t="shared" si="18"/>
        <v>7509.386488970587</v>
      </c>
      <c r="AA19" s="14">
        <f t="shared" si="19"/>
        <v>7978.72314453125</v>
      </c>
      <c r="AB19" s="14">
        <f t="shared" si="20"/>
        <v>8510.638020833332</v>
      </c>
      <c r="AC19" s="14">
        <f t="shared" si="21"/>
        <v>9118.540736607143</v>
      </c>
      <c r="AD19" s="14">
        <f t="shared" si="22"/>
        <v>9819.966947115383</v>
      </c>
      <c r="AE19" s="14">
        <f t="shared" si="23"/>
        <v>10638.297526041666</v>
      </c>
      <c r="AF19" s="14">
        <f t="shared" si="24"/>
        <v>11605.415482954546</v>
      </c>
      <c r="AG19" s="14">
        <f t="shared" si="25"/>
        <v>12765.95703125</v>
      </c>
      <c r="AH19" s="14">
        <f t="shared" si="26"/>
        <v>14184.396701388889</v>
      </c>
      <c r="AI19" s="14">
        <f t="shared" si="27"/>
        <v>15957.4462890625</v>
      </c>
      <c r="AJ19" s="14">
        <f t="shared" si="28"/>
        <v>18237.081473214286</v>
      </c>
      <c r="AK19" s="14">
        <f t="shared" si="29"/>
        <v>21276.595052083332</v>
      </c>
      <c r="AL19" s="14">
        <f t="shared" si="30"/>
        <v>25531.9140625</v>
      </c>
      <c r="AM19" s="14">
        <f t="shared" si="31"/>
        <v>31914.892578125</v>
      </c>
      <c r="AN19" s="14">
        <f t="shared" si="32"/>
        <v>42553.190104166664</v>
      </c>
      <c r="AO19" s="14">
        <f t="shared" si="33"/>
        <v>63829.78515625</v>
      </c>
      <c r="AP19" s="14">
        <f t="shared" si="34"/>
        <v>127659.5703125</v>
      </c>
    </row>
    <row r="20" spans="7:42" ht="12.75">
      <c r="G20" s="1">
        <f t="shared" si="35"/>
        <v>12</v>
      </c>
      <c r="H20">
        <v>16.375734</v>
      </c>
      <c r="I20" s="4">
        <v>16.384615</v>
      </c>
      <c r="K20" s="14">
        <f t="shared" si="3"/>
        <v>4000.150146484375</v>
      </c>
      <c r="L20" s="14">
        <f t="shared" si="4"/>
        <v>4129.18724798387</v>
      </c>
      <c r="M20" s="14">
        <f t="shared" si="5"/>
        <v>4266.826822916667</v>
      </c>
      <c r="N20" s="14">
        <f t="shared" si="6"/>
        <v>4413.958782327586</v>
      </c>
      <c r="O20" s="14">
        <f t="shared" si="7"/>
        <v>4571.600167410714</v>
      </c>
      <c r="P20" s="14">
        <f t="shared" si="8"/>
        <v>4740.91869212963</v>
      </c>
      <c r="Q20" s="14">
        <f t="shared" si="9"/>
        <v>4923.26171875</v>
      </c>
      <c r="R20" s="14">
        <f t="shared" si="10"/>
        <v>5120.1921875</v>
      </c>
      <c r="S20" s="14">
        <f t="shared" si="11"/>
        <v>5333.533528645833</v>
      </c>
      <c r="T20" s="14">
        <f t="shared" si="12"/>
        <v>5565.426290760869</v>
      </c>
      <c r="U20" s="14">
        <f t="shared" si="13"/>
        <v>5818.400213068182</v>
      </c>
      <c r="V20" s="14">
        <f t="shared" si="14"/>
        <v>6095.466889880952</v>
      </c>
      <c r="W20" s="14">
        <f t="shared" si="15"/>
        <v>6400.240234375</v>
      </c>
      <c r="X20" s="14">
        <f t="shared" si="16"/>
        <v>6737.094983552632</v>
      </c>
      <c r="Y20" s="14">
        <f t="shared" si="17"/>
        <v>7111.378038194445</v>
      </c>
      <c r="Z20" s="14">
        <f t="shared" si="18"/>
        <v>7529.694393382353</v>
      </c>
      <c r="AA20" s="14">
        <f t="shared" si="19"/>
        <v>8000.30029296875</v>
      </c>
      <c r="AB20" s="14">
        <f t="shared" si="20"/>
        <v>8533.653645833334</v>
      </c>
      <c r="AC20" s="14">
        <f t="shared" si="21"/>
        <v>9143.200334821428</v>
      </c>
      <c r="AD20" s="14">
        <f t="shared" si="22"/>
        <v>9846.5234375</v>
      </c>
      <c r="AE20" s="14">
        <f t="shared" si="23"/>
        <v>10667.067057291666</v>
      </c>
      <c r="AF20" s="14">
        <f t="shared" si="24"/>
        <v>11636.800426136364</v>
      </c>
      <c r="AG20" s="14">
        <f t="shared" si="25"/>
        <v>12800.48046875</v>
      </c>
      <c r="AH20" s="14">
        <f t="shared" si="26"/>
        <v>14222.75607638889</v>
      </c>
      <c r="AI20" s="14">
        <f t="shared" si="27"/>
        <v>16000.6005859375</v>
      </c>
      <c r="AJ20" s="14">
        <f t="shared" si="28"/>
        <v>18286.400669642855</v>
      </c>
      <c r="AK20" s="14">
        <f t="shared" si="29"/>
        <v>21334.134114583332</v>
      </c>
      <c r="AL20" s="14">
        <f t="shared" si="30"/>
        <v>25600.9609375</v>
      </c>
      <c r="AM20" s="14">
        <f t="shared" si="31"/>
        <v>32001.201171875</v>
      </c>
      <c r="AN20" s="14">
        <f t="shared" si="32"/>
        <v>42668.268229166664</v>
      </c>
      <c r="AO20" s="14">
        <f t="shared" si="33"/>
        <v>64002.40234375</v>
      </c>
      <c r="AP20" s="14">
        <f t="shared" si="34"/>
        <v>128004.8046875</v>
      </c>
    </row>
    <row r="21" spans="7:42" ht="12.75">
      <c r="G21" s="1">
        <f t="shared" si="35"/>
        <v>13</v>
      </c>
      <c r="H21">
        <v>16.407045</v>
      </c>
      <c r="I21" s="4">
        <v>16.4</v>
      </c>
      <c r="K21" s="14">
        <f t="shared" si="3"/>
        <v>4003.9062499999995</v>
      </c>
      <c r="L21" s="14">
        <f t="shared" si="4"/>
        <v>4133.064516129031</v>
      </c>
      <c r="M21" s="14">
        <f t="shared" si="5"/>
        <v>4270.833333333333</v>
      </c>
      <c r="N21" s="14">
        <f t="shared" si="6"/>
        <v>4418.103448275861</v>
      </c>
      <c r="O21" s="14">
        <f t="shared" si="7"/>
        <v>4575.892857142857</v>
      </c>
      <c r="P21" s="14">
        <f t="shared" si="8"/>
        <v>4745.37037037037</v>
      </c>
      <c r="Q21" s="14">
        <f t="shared" si="9"/>
        <v>4927.884615384615</v>
      </c>
      <c r="R21" s="14">
        <f t="shared" si="10"/>
        <v>5124.999999999999</v>
      </c>
      <c r="S21" s="14">
        <f t="shared" si="11"/>
        <v>5338.541666666666</v>
      </c>
      <c r="T21" s="14">
        <f t="shared" si="12"/>
        <v>5570.652173913043</v>
      </c>
      <c r="U21" s="14">
        <f t="shared" si="13"/>
        <v>5823.863636363636</v>
      </c>
      <c r="V21" s="14">
        <f t="shared" si="14"/>
        <v>6101.190476190475</v>
      </c>
      <c r="W21" s="14">
        <f t="shared" si="15"/>
        <v>6406.25</v>
      </c>
      <c r="X21" s="14">
        <f t="shared" si="16"/>
        <v>6743.421052631578</v>
      </c>
      <c r="Y21" s="14">
        <f t="shared" si="17"/>
        <v>7118.055555555555</v>
      </c>
      <c r="Z21" s="14">
        <f t="shared" si="18"/>
        <v>7536.764705882352</v>
      </c>
      <c r="AA21" s="14">
        <f t="shared" si="19"/>
        <v>8007.812499999999</v>
      </c>
      <c r="AB21" s="14">
        <f t="shared" si="20"/>
        <v>8541.666666666666</v>
      </c>
      <c r="AC21" s="14">
        <f t="shared" si="21"/>
        <v>9151.785714285714</v>
      </c>
      <c r="AD21" s="14">
        <f t="shared" si="22"/>
        <v>9855.76923076923</v>
      </c>
      <c r="AE21" s="14">
        <f t="shared" si="23"/>
        <v>10677.083333333332</v>
      </c>
      <c r="AF21" s="14">
        <f t="shared" si="24"/>
        <v>11647.727272727272</v>
      </c>
      <c r="AG21" s="14">
        <f t="shared" si="25"/>
        <v>12812.5</v>
      </c>
      <c r="AH21" s="14">
        <f t="shared" si="26"/>
        <v>14236.11111111111</v>
      </c>
      <c r="AI21" s="14">
        <f t="shared" si="27"/>
        <v>16015.624999999998</v>
      </c>
      <c r="AJ21" s="14">
        <f t="shared" si="28"/>
        <v>18303.571428571428</v>
      </c>
      <c r="AK21" s="14">
        <f t="shared" si="29"/>
        <v>21354.166666666664</v>
      </c>
      <c r="AL21" s="14">
        <f t="shared" si="30"/>
        <v>25625</v>
      </c>
      <c r="AM21" s="14">
        <f t="shared" si="31"/>
        <v>32031.249999999996</v>
      </c>
      <c r="AN21" s="14">
        <f t="shared" si="32"/>
        <v>42708.33333333333</v>
      </c>
      <c r="AO21" s="14">
        <f t="shared" si="33"/>
        <v>64062.49999999999</v>
      </c>
      <c r="AP21" s="14">
        <f t="shared" si="34"/>
        <v>128124.99999999999</v>
      </c>
    </row>
    <row r="22" spans="7:42" ht="12.75">
      <c r="G22" s="1">
        <f t="shared" si="35"/>
        <v>14</v>
      </c>
      <c r="H22">
        <v>16.438356</v>
      </c>
      <c r="I22" s="4">
        <v>16.444445</v>
      </c>
      <c r="K22" s="14">
        <f t="shared" si="3"/>
        <v>4014.7570800781255</v>
      </c>
      <c r="L22" s="14">
        <f t="shared" si="4"/>
        <v>4144.265372983871</v>
      </c>
      <c r="M22" s="14">
        <f t="shared" si="5"/>
        <v>4282.407552083334</v>
      </c>
      <c r="N22" s="14">
        <f t="shared" si="6"/>
        <v>4430.076778017242</v>
      </c>
      <c r="O22" s="14">
        <f t="shared" si="7"/>
        <v>4588.293805803572</v>
      </c>
      <c r="P22" s="14">
        <f t="shared" si="8"/>
        <v>4758.230613425927</v>
      </c>
      <c r="Q22" s="14">
        <f t="shared" si="9"/>
        <v>4941.239483173077</v>
      </c>
      <c r="R22" s="14">
        <f t="shared" si="10"/>
        <v>5138.8890625</v>
      </c>
      <c r="S22" s="14">
        <f t="shared" si="11"/>
        <v>5353.009440104167</v>
      </c>
      <c r="T22" s="14">
        <f t="shared" si="12"/>
        <v>5585.748980978261</v>
      </c>
      <c r="U22" s="14">
        <f t="shared" si="13"/>
        <v>5839.646661931819</v>
      </c>
      <c r="V22" s="14">
        <f t="shared" si="14"/>
        <v>6117.725074404762</v>
      </c>
      <c r="W22" s="14">
        <f t="shared" si="15"/>
        <v>6423.611328125</v>
      </c>
      <c r="X22" s="14">
        <f t="shared" si="16"/>
        <v>6761.696134868423</v>
      </c>
      <c r="Y22" s="14">
        <f t="shared" si="17"/>
        <v>7137.34592013889</v>
      </c>
      <c r="Z22" s="14">
        <f t="shared" si="18"/>
        <v>7557.189797794119</v>
      </c>
      <c r="AA22" s="14">
        <f t="shared" si="19"/>
        <v>8029.514160156251</v>
      </c>
      <c r="AB22" s="14">
        <f t="shared" si="20"/>
        <v>8564.815104166668</v>
      </c>
      <c r="AC22" s="14">
        <f t="shared" si="21"/>
        <v>9176.587611607143</v>
      </c>
      <c r="AD22" s="14">
        <f t="shared" si="22"/>
        <v>9882.478966346154</v>
      </c>
      <c r="AE22" s="14">
        <f t="shared" si="23"/>
        <v>10706.018880208334</v>
      </c>
      <c r="AF22" s="14">
        <f t="shared" si="24"/>
        <v>11679.293323863638</v>
      </c>
      <c r="AG22" s="14">
        <f t="shared" si="25"/>
        <v>12847.22265625</v>
      </c>
      <c r="AH22" s="14">
        <f t="shared" si="26"/>
        <v>14274.69184027778</v>
      </c>
      <c r="AI22" s="14">
        <f t="shared" si="27"/>
        <v>16059.028320312502</v>
      </c>
      <c r="AJ22" s="14">
        <f t="shared" si="28"/>
        <v>18353.175223214286</v>
      </c>
      <c r="AK22" s="14">
        <f t="shared" si="29"/>
        <v>21412.037760416668</v>
      </c>
      <c r="AL22" s="14">
        <f t="shared" si="30"/>
        <v>25694.4453125</v>
      </c>
      <c r="AM22" s="14">
        <f t="shared" si="31"/>
        <v>32118.056640625004</v>
      </c>
      <c r="AN22" s="14">
        <f t="shared" si="32"/>
        <v>42824.075520833336</v>
      </c>
      <c r="AO22" s="14">
        <f t="shared" si="33"/>
        <v>64236.11328125001</v>
      </c>
      <c r="AP22" s="14">
        <f t="shared" si="34"/>
        <v>128472.22656250001</v>
      </c>
    </row>
    <row r="23" spans="7:42" ht="12.75">
      <c r="G23" s="1">
        <f t="shared" si="35"/>
        <v>15</v>
      </c>
      <c r="H23">
        <v>16.469667</v>
      </c>
      <c r="I23" s="4">
        <v>16.465117</v>
      </c>
      <c r="K23" s="14">
        <f t="shared" si="3"/>
        <v>4019.803955078125</v>
      </c>
      <c r="L23" s="14">
        <f t="shared" si="4"/>
        <v>4149.475050403225</v>
      </c>
      <c r="M23" s="14">
        <f t="shared" si="5"/>
        <v>4287.790885416667</v>
      </c>
      <c r="N23" s="14">
        <f t="shared" si="6"/>
        <v>4435.645743534483</v>
      </c>
      <c r="O23" s="14">
        <f t="shared" si="7"/>
        <v>4594.061662946428</v>
      </c>
      <c r="P23" s="14">
        <f t="shared" si="8"/>
        <v>4764.212094907407</v>
      </c>
      <c r="Q23" s="14">
        <f t="shared" si="9"/>
        <v>4947.451021634615</v>
      </c>
      <c r="R23" s="14">
        <f t="shared" si="10"/>
        <v>5145.3490624999995</v>
      </c>
      <c r="S23" s="14">
        <f t="shared" si="11"/>
        <v>5359.738606770833</v>
      </c>
      <c r="T23" s="14">
        <f t="shared" si="12"/>
        <v>5592.770720108695</v>
      </c>
      <c r="U23" s="14">
        <f t="shared" si="13"/>
        <v>5846.987571022727</v>
      </c>
      <c r="V23" s="14">
        <f t="shared" si="14"/>
        <v>6125.4155505952385</v>
      </c>
      <c r="W23" s="14">
        <f t="shared" si="15"/>
        <v>6431.686328125</v>
      </c>
      <c r="X23" s="14">
        <f t="shared" si="16"/>
        <v>6770.196134868421</v>
      </c>
      <c r="Y23" s="14">
        <f t="shared" si="17"/>
        <v>7146.318142361111</v>
      </c>
      <c r="Z23" s="14">
        <f t="shared" si="18"/>
        <v>7566.689797794117</v>
      </c>
      <c r="AA23" s="14">
        <f t="shared" si="19"/>
        <v>8039.60791015625</v>
      </c>
      <c r="AB23" s="14">
        <f t="shared" si="20"/>
        <v>8575.581770833334</v>
      </c>
      <c r="AC23" s="14">
        <f t="shared" si="21"/>
        <v>9188.123325892857</v>
      </c>
      <c r="AD23" s="14">
        <f t="shared" si="22"/>
        <v>9894.90204326923</v>
      </c>
      <c r="AE23" s="14">
        <f t="shared" si="23"/>
        <v>10719.477213541666</v>
      </c>
      <c r="AF23" s="14">
        <f t="shared" si="24"/>
        <v>11693.975142045454</v>
      </c>
      <c r="AG23" s="14">
        <f t="shared" si="25"/>
        <v>12863.37265625</v>
      </c>
      <c r="AH23" s="14">
        <f t="shared" si="26"/>
        <v>14292.636284722223</v>
      </c>
      <c r="AI23" s="14">
        <f t="shared" si="27"/>
        <v>16079.2158203125</v>
      </c>
      <c r="AJ23" s="14">
        <f t="shared" si="28"/>
        <v>18376.246651785714</v>
      </c>
      <c r="AK23" s="14">
        <f t="shared" si="29"/>
        <v>21438.954427083332</v>
      </c>
      <c r="AL23" s="14">
        <f t="shared" si="30"/>
        <v>25726.7453125</v>
      </c>
      <c r="AM23" s="14">
        <f t="shared" si="31"/>
        <v>32158.431640625</v>
      </c>
      <c r="AN23" s="14">
        <f t="shared" si="32"/>
        <v>42877.908854166664</v>
      </c>
      <c r="AO23" s="14">
        <f t="shared" si="33"/>
        <v>64316.86328125</v>
      </c>
      <c r="AP23" s="14">
        <f t="shared" si="34"/>
        <v>128633.7265625</v>
      </c>
    </row>
    <row r="24" spans="7:42" ht="12.75">
      <c r="G24" s="1">
        <f t="shared" si="35"/>
        <v>16</v>
      </c>
      <c r="H24">
        <v>16.500978</v>
      </c>
      <c r="I24" s="4">
        <v>16.5</v>
      </c>
      <c r="K24" s="14">
        <f t="shared" si="3"/>
        <v>4028.3203125</v>
      </c>
      <c r="L24" s="14">
        <f t="shared" si="4"/>
        <v>4158.266129032258</v>
      </c>
      <c r="M24" s="14">
        <f t="shared" si="5"/>
        <v>4296.875</v>
      </c>
      <c r="N24" s="14">
        <f t="shared" si="6"/>
        <v>4445.043103448276</v>
      </c>
      <c r="O24" s="14">
        <f t="shared" si="7"/>
        <v>4603.794642857143</v>
      </c>
      <c r="P24" s="14">
        <f t="shared" si="8"/>
        <v>4774.305555555556</v>
      </c>
      <c r="Q24" s="14">
        <f t="shared" si="9"/>
        <v>4957.932692307692</v>
      </c>
      <c r="R24" s="14">
        <f t="shared" si="10"/>
        <v>5156.25</v>
      </c>
      <c r="S24" s="14">
        <f t="shared" si="11"/>
        <v>5371.09375</v>
      </c>
      <c r="T24" s="14">
        <f t="shared" si="12"/>
        <v>5604.619565217391</v>
      </c>
      <c r="U24" s="14">
        <f t="shared" si="13"/>
        <v>5859.375</v>
      </c>
      <c r="V24" s="14">
        <f t="shared" si="14"/>
        <v>6138.392857142857</v>
      </c>
      <c r="W24" s="14">
        <f t="shared" si="15"/>
        <v>6445.3125</v>
      </c>
      <c r="X24" s="14">
        <f t="shared" si="16"/>
        <v>6784.539473684211</v>
      </c>
      <c r="Y24" s="14">
        <f t="shared" si="17"/>
        <v>7161.458333333333</v>
      </c>
      <c r="Z24" s="14">
        <f t="shared" si="18"/>
        <v>7582.720588235294</v>
      </c>
      <c r="AA24" s="14">
        <f t="shared" si="19"/>
        <v>8056.640625</v>
      </c>
      <c r="AB24" s="14">
        <f t="shared" si="20"/>
        <v>8593.75</v>
      </c>
      <c r="AC24" s="14">
        <f t="shared" si="21"/>
        <v>9207.589285714286</v>
      </c>
      <c r="AD24" s="14">
        <f t="shared" si="22"/>
        <v>9915.865384615385</v>
      </c>
      <c r="AE24" s="14">
        <f t="shared" si="23"/>
        <v>10742.1875</v>
      </c>
      <c r="AF24" s="14">
        <f t="shared" si="24"/>
        <v>11718.75</v>
      </c>
      <c r="AG24" s="14">
        <f t="shared" si="25"/>
        <v>12890.625</v>
      </c>
      <c r="AH24" s="14">
        <f t="shared" si="26"/>
        <v>14322.916666666666</v>
      </c>
      <c r="AI24" s="14">
        <f t="shared" si="27"/>
        <v>16113.28125</v>
      </c>
      <c r="AJ24" s="14">
        <f t="shared" si="28"/>
        <v>18415.178571428572</v>
      </c>
      <c r="AK24" s="14">
        <f t="shared" si="29"/>
        <v>21484.375</v>
      </c>
      <c r="AL24" s="14">
        <f t="shared" si="30"/>
        <v>25781.25</v>
      </c>
      <c r="AM24" s="14">
        <f t="shared" si="31"/>
        <v>32226.5625</v>
      </c>
      <c r="AN24" s="14">
        <f t="shared" si="32"/>
        <v>42968.75</v>
      </c>
      <c r="AO24" s="14">
        <f t="shared" si="33"/>
        <v>64453.125</v>
      </c>
      <c r="AP24" s="14">
        <f t="shared" si="34"/>
        <v>128906.25</v>
      </c>
    </row>
    <row r="25" spans="7:42" ht="12.75">
      <c r="G25" s="1">
        <f t="shared" si="35"/>
        <v>17</v>
      </c>
      <c r="H25">
        <v>16.53229</v>
      </c>
      <c r="I25" s="4">
        <v>16.540541</v>
      </c>
      <c r="K25" s="14">
        <f t="shared" si="3"/>
        <v>4038.2180175781255</v>
      </c>
      <c r="L25" s="14">
        <f t="shared" si="4"/>
        <v>4168.483114919355</v>
      </c>
      <c r="M25" s="14">
        <f t="shared" si="5"/>
        <v>4307.432552083334</v>
      </c>
      <c r="N25" s="14">
        <f t="shared" si="6"/>
        <v>4455.964709051725</v>
      </c>
      <c r="O25" s="14">
        <f t="shared" si="7"/>
        <v>4615.106305803572</v>
      </c>
      <c r="P25" s="14">
        <f t="shared" si="8"/>
        <v>4786.036168981482</v>
      </c>
      <c r="Q25" s="14">
        <f t="shared" si="9"/>
        <v>4970.114483173077</v>
      </c>
      <c r="R25" s="14">
        <f t="shared" si="10"/>
        <v>5168.9190625</v>
      </c>
      <c r="S25" s="14">
        <f t="shared" si="11"/>
        <v>5384.290690104167</v>
      </c>
      <c r="T25" s="14">
        <f t="shared" si="12"/>
        <v>5618.390285326087</v>
      </c>
      <c r="U25" s="14">
        <f t="shared" si="13"/>
        <v>5873.771661931818</v>
      </c>
      <c r="V25" s="14">
        <f t="shared" si="14"/>
        <v>6153.475074404762</v>
      </c>
      <c r="W25" s="14">
        <f t="shared" si="15"/>
        <v>6461.148828125</v>
      </c>
      <c r="X25" s="14">
        <f t="shared" si="16"/>
        <v>6801.209292763158</v>
      </c>
      <c r="Y25" s="14">
        <f t="shared" si="17"/>
        <v>7179.054253472223</v>
      </c>
      <c r="Z25" s="14">
        <f t="shared" si="18"/>
        <v>7601.351562500001</v>
      </c>
      <c r="AA25" s="14">
        <f t="shared" si="19"/>
        <v>8076.436035156251</v>
      </c>
      <c r="AB25" s="14">
        <f t="shared" si="20"/>
        <v>8614.865104166667</v>
      </c>
      <c r="AC25" s="14">
        <f t="shared" si="21"/>
        <v>9230.212611607143</v>
      </c>
      <c r="AD25" s="14">
        <f t="shared" si="22"/>
        <v>9940.228966346154</v>
      </c>
      <c r="AE25" s="14">
        <f t="shared" si="23"/>
        <v>10768.581380208334</v>
      </c>
      <c r="AF25" s="14">
        <f t="shared" si="24"/>
        <v>11747.543323863636</v>
      </c>
      <c r="AG25" s="14">
        <f t="shared" si="25"/>
        <v>12922.29765625</v>
      </c>
      <c r="AH25" s="14">
        <f t="shared" si="26"/>
        <v>14358.108506944445</v>
      </c>
      <c r="AI25" s="14">
        <f t="shared" si="27"/>
        <v>16152.872070312502</v>
      </c>
      <c r="AJ25" s="14">
        <f t="shared" si="28"/>
        <v>18460.425223214286</v>
      </c>
      <c r="AK25" s="14">
        <f t="shared" si="29"/>
        <v>21537.162760416668</v>
      </c>
      <c r="AL25" s="14">
        <f t="shared" si="30"/>
        <v>25844.5953125</v>
      </c>
      <c r="AM25" s="14">
        <f t="shared" si="31"/>
        <v>32305.744140625004</v>
      </c>
      <c r="AN25" s="14">
        <f t="shared" si="32"/>
        <v>43074.325520833336</v>
      </c>
      <c r="AO25" s="14">
        <f t="shared" si="33"/>
        <v>64611.48828125001</v>
      </c>
      <c r="AP25" s="14">
        <f t="shared" si="34"/>
        <v>129222.97656250001</v>
      </c>
    </row>
    <row r="26" spans="7:42" ht="12.75">
      <c r="G26" s="1">
        <f t="shared" si="35"/>
        <v>18</v>
      </c>
      <c r="H26">
        <v>16.563601</v>
      </c>
      <c r="I26" s="4">
        <v>16.571428</v>
      </c>
      <c r="K26" s="14">
        <f t="shared" si="3"/>
        <v>4045.7587890625005</v>
      </c>
      <c r="L26" s="14">
        <f t="shared" si="4"/>
        <v>4176.267137096774</v>
      </c>
      <c r="M26" s="14">
        <f t="shared" si="5"/>
        <v>4315.476041666667</v>
      </c>
      <c r="N26" s="14">
        <f t="shared" si="6"/>
        <v>4464.285560344828</v>
      </c>
      <c r="O26" s="14">
        <f t="shared" si="7"/>
        <v>4623.724330357143</v>
      </c>
      <c r="P26" s="14">
        <f t="shared" si="8"/>
        <v>4794.97337962963</v>
      </c>
      <c r="Q26" s="14">
        <f t="shared" si="9"/>
        <v>4979.3954326923085</v>
      </c>
      <c r="R26" s="14">
        <f t="shared" si="10"/>
        <v>5178.571250000001</v>
      </c>
      <c r="S26" s="14">
        <f t="shared" si="11"/>
        <v>5394.345052083333</v>
      </c>
      <c r="T26" s="14">
        <f t="shared" si="12"/>
        <v>5628.881793478261</v>
      </c>
      <c r="U26" s="14">
        <f t="shared" si="13"/>
        <v>5884.740056818182</v>
      </c>
      <c r="V26" s="14">
        <f t="shared" si="14"/>
        <v>6164.965773809524</v>
      </c>
      <c r="W26" s="14">
        <f t="shared" si="15"/>
        <v>6473.2140625</v>
      </c>
      <c r="X26" s="14">
        <f t="shared" si="16"/>
        <v>6813.909539473684</v>
      </c>
      <c r="Y26" s="14">
        <f t="shared" si="17"/>
        <v>7192.460069444444</v>
      </c>
      <c r="Z26" s="14">
        <f t="shared" si="18"/>
        <v>7615.545955882354</v>
      </c>
      <c r="AA26" s="14">
        <f t="shared" si="19"/>
        <v>8091.517578125001</v>
      </c>
      <c r="AB26" s="14">
        <f t="shared" si="20"/>
        <v>8630.952083333334</v>
      </c>
      <c r="AC26" s="14">
        <f t="shared" si="21"/>
        <v>9247.448660714286</v>
      </c>
      <c r="AD26" s="14">
        <f t="shared" si="22"/>
        <v>9958.790865384617</v>
      </c>
      <c r="AE26" s="14">
        <f t="shared" si="23"/>
        <v>10788.690104166666</v>
      </c>
      <c r="AF26" s="14">
        <f t="shared" si="24"/>
        <v>11769.480113636364</v>
      </c>
      <c r="AG26" s="14">
        <f t="shared" si="25"/>
        <v>12946.428125</v>
      </c>
      <c r="AH26" s="14">
        <f t="shared" si="26"/>
        <v>14384.920138888889</v>
      </c>
      <c r="AI26" s="14">
        <f t="shared" si="27"/>
        <v>16183.035156250002</v>
      </c>
      <c r="AJ26" s="14">
        <f t="shared" si="28"/>
        <v>18494.897321428572</v>
      </c>
      <c r="AK26" s="14">
        <f t="shared" si="29"/>
        <v>21577.380208333332</v>
      </c>
      <c r="AL26" s="14">
        <f t="shared" si="30"/>
        <v>25892.85625</v>
      </c>
      <c r="AM26" s="14">
        <f t="shared" si="31"/>
        <v>32366.070312500004</v>
      </c>
      <c r="AN26" s="14">
        <f t="shared" si="32"/>
        <v>43154.760416666664</v>
      </c>
      <c r="AO26" s="14">
        <f t="shared" si="33"/>
        <v>64732.14062500001</v>
      </c>
      <c r="AP26" s="14">
        <f t="shared" si="34"/>
        <v>129464.28125000001</v>
      </c>
    </row>
    <row r="27" spans="7:42" ht="12.75">
      <c r="G27" s="1">
        <f t="shared" si="35"/>
        <v>19</v>
      </c>
      <c r="H27">
        <v>16.594912</v>
      </c>
      <c r="I27" s="4">
        <v>16.588236</v>
      </c>
      <c r="K27" s="14">
        <f t="shared" si="3"/>
        <v>4049.8623046874995</v>
      </c>
      <c r="L27" s="14">
        <f t="shared" si="4"/>
        <v>4180.503024193547</v>
      </c>
      <c r="M27" s="14">
        <f t="shared" si="5"/>
        <v>4319.853125</v>
      </c>
      <c r="N27" s="14">
        <f t="shared" si="6"/>
        <v>4468.8135775862065</v>
      </c>
      <c r="O27" s="14">
        <f t="shared" si="7"/>
        <v>4628.4140625</v>
      </c>
      <c r="P27" s="14">
        <f t="shared" si="8"/>
        <v>4799.836805555556</v>
      </c>
      <c r="Q27" s="14">
        <f t="shared" si="9"/>
        <v>4984.445913461538</v>
      </c>
      <c r="R27" s="14">
        <f t="shared" si="10"/>
        <v>5183.82375</v>
      </c>
      <c r="S27" s="14">
        <f t="shared" si="11"/>
        <v>5399.81640625</v>
      </c>
      <c r="T27" s="14">
        <f t="shared" si="12"/>
        <v>5634.591032608695</v>
      </c>
      <c r="U27" s="14">
        <f t="shared" si="13"/>
        <v>5890.708806818181</v>
      </c>
      <c r="V27" s="14">
        <f t="shared" si="14"/>
        <v>6171.21875</v>
      </c>
      <c r="W27" s="14">
        <f t="shared" si="15"/>
        <v>6479.779687499999</v>
      </c>
      <c r="X27" s="14">
        <f t="shared" si="16"/>
        <v>6820.82072368421</v>
      </c>
      <c r="Y27" s="14">
        <f t="shared" si="17"/>
        <v>7199.755208333333</v>
      </c>
      <c r="Z27" s="14">
        <f t="shared" si="18"/>
        <v>7623.270220588235</v>
      </c>
      <c r="AA27" s="14">
        <f t="shared" si="19"/>
        <v>8099.724609374999</v>
      </c>
      <c r="AB27" s="14">
        <f t="shared" si="20"/>
        <v>8639.70625</v>
      </c>
      <c r="AC27" s="14">
        <f t="shared" si="21"/>
        <v>9256.828125</v>
      </c>
      <c r="AD27" s="14">
        <f t="shared" si="22"/>
        <v>9968.891826923076</v>
      </c>
      <c r="AE27" s="14">
        <f t="shared" si="23"/>
        <v>10799.6328125</v>
      </c>
      <c r="AF27" s="14">
        <f t="shared" si="24"/>
        <v>11781.417613636362</v>
      </c>
      <c r="AG27" s="14">
        <f t="shared" si="25"/>
        <v>12959.559374999999</v>
      </c>
      <c r="AH27" s="14">
        <f t="shared" si="26"/>
        <v>14399.510416666666</v>
      </c>
      <c r="AI27" s="14">
        <f t="shared" si="27"/>
        <v>16199.449218749998</v>
      </c>
      <c r="AJ27" s="14">
        <f t="shared" si="28"/>
        <v>18513.65625</v>
      </c>
      <c r="AK27" s="14">
        <f t="shared" si="29"/>
        <v>21599.265625</v>
      </c>
      <c r="AL27" s="14">
        <f t="shared" si="30"/>
        <v>25919.118749999998</v>
      </c>
      <c r="AM27" s="14">
        <f t="shared" si="31"/>
        <v>32398.898437499996</v>
      </c>
      <c r="AN27" s="14">
        <f t="shared" si="32"/>
        <v>43198.53125</v>
      </c>
      <c r="AO27" s="14">
        <f t="shared" si="33"/>
        <v>64797.79687499999</v>
      </c>
      <c r="AP27" s="14">
        <f t="shared" si="34"/>
        <v>129595.59374999999</v>
      </c>
    </row>
    <row r="28" spans="7:42" ht="12.75">
      <c r="G28" s="1">
        <f t="shared" si="35"/>
        <v>20</v>
      </c>
      <c r="H28">
        <v>16.626223</v>
      </c>
      <c r="I28" s="4">
        <v>16.631578</v>
      </c>
      <c r="K28" s="14">
        <f t="shared" si="3"/>
        <v>4060.4438476562505</v>
      </c>
      <c r="L28" s="14">
        <f t="shared" si="4"/>
        <v>4191.425907258065</v>
      </c>
      <c r="M28" s="14">
        <f t="shared" si="5"/>
        <v>4331.140104166668</v>
      </c>
      <c r="N28" s="14">
        <f t="shared" si="6"/>
        <v>4480.489762931035</v>
      </c>
      <c r="O28" s="14">
        <f t="shared" si="7"/>
        <v>4640.507254464286</v>
      </c>
      <c r="P28" s="14">
        <f t="shared" si="8"/>
        <v>4812.377893518519</v>
      </c>
      <c r="Q28" s="14">
        <f t="shared" si="9"/>
        <v>4997.469350961538</v>
      </c>
      <c r="R28" s="14">
        <f t="shared" si="10"/>
        <v>5197.368125000001</v>
      </c>
      <c r="S28" s="14">
        <f t="shared" si="11"/>
        <v>5413.925130208334</v>
      </c>
      <c r="T28" s="14">
        <f t="shared" si="12"/>
        <v>5649.313179347826</v>
      </c>
      <c r="U28" s="14">
        <f t="shared" si="13"/>
        <v>5906.100142045455</v>
      </c>
      <c r="V28" s="14">
        <f t="shared" si="14"/>
        <v>6187.343005952382</v>
      </c>
      <c r="W28" s="14">
        <f t="shared" si="15"/>
        <v>6496.71015625</v>
      </c>
      <c r="X28" s="14">
        <f t="shared" si="16"/>
        <v>6838.6422697368425</v>
      </c>
      <c r="Y28" s="14">
        <f t="shared" si="17"/>
        <v>7218.566840277778</v>
      </c>
      <c r="Z28" s="14">
        <f t="shared" si="18"/>
        <v>7643.188419117647</v>
      </c>
      <c r="AA28" s="14">
        <f t="shared" si="19"/>
        <v>8120.887695312501</v>
      </c>
      <c r="AB28" s="14">
        <f t="shared" si="20"/>
        <v>8662.280208333335</v>
      </c>
      <c r="AC28" s="14">
        <f t="shared" si="21"/>
        <v>9281.014508928572</v>
      </c>
      <c r="AD28" s="14">
        <f t="shared" si="22"/>
        <v>9994.938701923076</v>
      </c>
      <c r="AE28" s="14">
        <f t="shared" si="23"/>
        <v>10827.850260416668</v>
      </c>
      <c r="AF28" s="14">
        <f t="shared" si="24"/>
        <v>11812.20028409091</v>
      </c>
      <c r="AG28" s="14">
        <f t="shared" si="25"/>
        <v>12993.4203125</v>
      </c>
      <c r="AH28" s="14">
        <f t="shared" si="26"/>
        <v>14437.133680555557</v>
      </c>
      <c r="AI28" s="14">
        <f t="shared" si="27"/>
        <v>16241.775390625002</v>
      </c>
      <c r="AJ28" s="14">
        <f t="shared" si="28"/>
        <v>18562.029017857145</v>
      </c>
      <c r="AK28" s="14">
        <f t="shared" si="29"/>
        <v>21655.700520833336</v>
      </c>
      <c r="AL28" s="14">
        <f t="shared" si="30"/>
        <v>25986.840625</v>
      </c>
      <c r="AM28" s="14">
        <f t="shared" si="31"/>
        <v>32483.550781250004</v>
      </c>
      <c r="AN28" s="14">
        <f t="shared" si="32"/>
        <v>43311.40104166667</v>
      </c>
      <c r="AO28" s="14">
        <f t="shared" si="33"/>
        <v>64967.10156250001</v>
      </c>
      <c r="AP28" s="14">
        <f t="shared" si="34"/>
        <v>129934.20312500001</v>
      </c>
    </row>
    <row r="29" spans="7:42" ht="12.75">
      <c r="G29" s="1">
        <f t="shared" si="35"/>
        <v>21</v>
      </c>
      <c r="H29">
        <v>16.657534</v>
      </c>
      <c r="I29" s="4">
        <v>16.666666</v>
      </c>
      <c r="K29" s="14">
        <f t="shared" si="3"/>
        <v>4069.01025390625</v>
      </c>
      <c r="L29" s="14">
        <f t="shared" si="4"/>
        <v>4200.268649193548</v>
      </c>
      <c r="M29" s="14">
        <f t="shared" si="5"/>
        <v>4340.277604166667</v>
      </c>
      <c r="N29" s="14">
        <f t="shared" si="6"/>
        <v>4489.94234913793</v>
      </c>
      <c r="O29" s="14">
        <f t="shared" si="7"/>
        <v>4650.297433035715</v>
      </c>
      <c r="P29" s="14">
        <f t="shared" si="8"/>
        <v>4822.530671296296</v>
      </c>
      <c r="Q29" s="14">
        <f t="shared" si="9"/>
        <v>5008.012620192308</v>
      </c>
      <c r="R29" s="14">
        <f t="shared" si="10"/>
        <v>5208.333125</v>
      </c>
      <c r="S29" s="14">
        <f t="shared" si="11"/>
        <v>5425.347005208333</v>
      </c>
      <c r="T29" s="14">
        <f t="shared" si="12"/>
        <v>5661.231657608695</v>
      </c>
      <c r="U29" s="14">
        <f t="shared" si="13"/>
        <v>5918.560369318182</v>
      </c>
      <c r="V29" s="14">
        <f t="shared" si="14"/>
        <v>6200.396577380952</v>
      </c>
      <c r="W29" s="14">
        <f t="shared" si="15"/>
        <v>6510.416406249999</v>
      </c>
      <c r="X29" s="14">
        <f t="shared" si="16"/>
        <v>6853.069901315789</v>
      </c>
      <c r="Y29" s="14">
        <f t="shared" si="17"/>
        <v>7233.796006944444</v>
      </c>
      <c r="Z29" s="14">
        <f t="shared" si="18"/>
        <v>7659.313419117647</v>
      </c>
      <c r="AA29" s="14">
        <f t="shared" si="19"/>
        <v>8138.0205078125</v>
      </c>
      <c r="AB29" s="14">
        <f t="shared" si="20"/>
        <v>8680.555208333333</v>
      </c>
      <c r="AC29" s="14">
        <f t="shared" si="21"/>
        <v>9300.59486607143</v>
      </c>
      <c r="AD29" s="14">
        <f t="shared" si="22"/>
        <v>10016.025240384615</v>
      </c>
      <c r="AE29" s="14">
        <f t="shared" si="23"/>
        <v>10850.694010416666</v>
      </c>
      <c r="AF29" s="14">
        <f t="shared" si="24"/>
        <v>11837.120738636364</v>
      </c>
      <c r="AG29" s="14">
        <f t="shared" si="25"/>
        <v>13020.832812499999</v>
      </c>
      <c r="AH29" s="14">
        <f t="shared" si="26"/>
        <v>14467.592013888889</v>
      </c>
      <c r="AI29" s="14">
        <f t="shared" si="27"/>
        <v>16276.041015625</v>
      </c>
      <c r="AJ29" s="14">
        <f t="shared" si="28"/>
        <v>18601.18973214286</v>
      </c>
      <c r="AK29" s="14">
        <f t="shared" si="29"/>
        <v>21701.388020833332</v>
      </c>
      <c r="AL29" s="14">
        <f t="shared" si="30"/>
        <v>26041.665624999998</v>
      </c>
      <c r="AM29" s="14">
        <f t="shared" si="31"/>
        <v>32552.08203125</v>
      </c>
      <c r="AN29" s="14">
        <f t="shared" si="32"/>
        <v>43402.776041666664</v>
      </c>
      <c r="AO29" s="14">
        <f t="shared" si="33"/>
        <v>65104.1640625</v>
      </c>
      <c r="AP29" s="14">
        <f t="shared" si="34"/>
        <v>130208.328125</v>
      </c>
    </row>
    <row r="30" spans="7:42" ht="12.75">
      <c r="G30" s="1">
        <f t="shared" si="35"/>
        <v>22</v>
      </c>
      <c r="H30">
        <v>16.688845</v>
      </c>
      <c r="I30" s="4">
        <v>16.695652</v>
      </c>
      <c r="K30" s="14">
        <f t="shared" si="3"/>
        <v>4076.0869140624995</v>
      </c>
      <c r="L30" s="14">
        <f t="shared" si="4"/>
        <v>4207.573588709677</v>
      </c>
      <c r="M30" s="14">
        <f t="shared" si="5"/>
        <v>4347.826041666666</v>
      </c>
      <c r="N30" s="14">
        <f t="shared" si="6"/>
        <v>4497.7510775862065</v>
      </c>
      <c r="O30" s="14">
        <f t="shared" si="7"/>
        <v>4658.385044642857</v>
      </c>
      <c r="P30" s="14">
        <f t="shared" si="8"/>
        <v>4830.917824074073</v>
      </c>
      <c r="Q30" s="14">
        <f t="shared" si="9"/>
        <v>5016.7223557692305</v>
      </c>
      <c r="R30" s="14">
        <f t="shared" si="10"/>
        <v>5217.39125</v>
      </c>
      <c r="S30" s="14">
        <f t="shared" si="11"/>
        <v>5434.782552083333</v>
      </c>
      <c r="T30" s="14">
        <f t="shared" si="12"/>
        <v>5671.077445652173</v>
      </c>
      <c r="U30" s="14">
        <f t="shared" si="13"/>
        <v>5928.853693181818</v>
      </c>
      <c r="V30" s="14">
        <f t="shared" si="14"/>
        <v>6211.180059523809</v>
      </c>
      <c r="W30" s="14">
        <f t="shared" si="15"/>
        <v>6521.7390625</v>
      </c>
      <c r="X30" s="14">
        <f t="shared" si="16"/>
        <v>6864.988486842105</v>
      </c>
      <c r="Y30" s="14">
        <f t="shared" si="17"/>
        <v>7246.376736111111</v>
      </c>
      <c r="Z30" s="14">
        <f t="shared" si="18"/>
        <v>7672.63419117647</v>
      </c>
      <c r="AA30" s="14">
        <f t="shared" si="19"/>
        <v>8152.173828124999</v>
      </c>
      <c r="AB30" s="14">
        <f t="shared" si="20"/>
        <v>8695.652083333332</v>
      </c>
      <c r="AC30" s="14">
        <f t="shared" si="21"/>
        <v>9316.770089285714</v>
      </c>
      <c r="AD30" s="14">
        <f t="shared" si="22"/>
        <v>10033.444711538461</v>
      </c>
      <c r="AE30" s="14">
        <f t="shared" si="23"/>
        <v>10869.565104166666</v>
      </c>
      <c r="AF30" s="14">
        <f t="shared" si="24"/>
        <v>11857.707386363636</v>
      </c>
      <c r="AG30" s="14">
        <f t="shared" si="25"/>
        <v>13043.478125</v>
      </c>
      <c r="AH30" s="14">
        <f t="shared" si="26"/>
        <v>14492.753472222223</v>
      </c>
      <c r="AI30" s="14">
        <f t="shared" si="27"/>
        <v>16304.347656249998</v>
      </c>
      <c r="AJ30" s="14">
        <f t="shared" si="28"/>
        <v>18633.540178571428</v>
      </c>
      <c r="AK30" s="14">
        <f t="shared" si="29"/>
        <v>21739.130208333332</v>
      </c>
      <c r="AL30" s="14">
        <f t="shared" si="30"/>
        <v>26086.95625</v>
      </c>
      <c r="AM30" s="14">
        <f t="shared" si="31"/>
        <v>32608.695312499996</v>
      </c>
      <c r="AN30" s="14">
        <f t="shared" si="32"/>
        <v>43478.260416666664</v>
      </c>
      <c r="AO30" s="14">
        <f t="shared" si="33"/>
        <v>65217.39062499999</v>
      </c>
      <c r="AP30" s="14">
        <f t="shared" si="34"/>
        <v>130434.78124999999</v>
      </c>
    </row>
    <row r="31" spans="7:42" ht="12.75">
      <c r="G31" s="1">
        <f t="shared" si="35"/>
        <v>23</v>
      </c>
      <c r="H31">
        <v>16.720156</v>
      </c>
      <c r="I31" s="4">
        <v>16.714285</v>
      </c>
      <c r="K31" s="14">
        <f t="shared" si="3"/>
        <v>4080.635986328125</v>
      </c>
      <c r="L31" s="14">
        <f t="shared" si="4"/>
        <v>4212.269405241936</v>
      </c>
      <c r="M31" s="14">
        <f t="shared" si="5"/>
        <v>4352.678385416667</v>
      </c>
      <c r="N31" s="14">
        <f t="shared" si="6"/>
        <v>4502.770743534483</v>
      </c>
      <c r="O31" s="14">
        <f t="shared" si="7"/>
        <v>4663.583984375</v>
      </c>
      <c r="P31" s="14">
        <f t="shared" si="8"/>
        <v>4836.30931712963</v>
      </c>
      <c r="Q31" s="14">
        <f t="shared" si="9"/>
        <v>5022.321213942308</v>
      </c>
      <c r="R31" s="14">
        <f t="shared" si="10"/>
        <v>5223.2140625</v>
      </c>
      <c r="S31" s="14">
        <f t="shared" si="11"/>
        <v>5440.847981770833</v>
      </c>
      <c r="T31" s="14">
        <f t="shared" si="12"/>
        <v>5677.406589673913</v>
      </c>
      <c r="U31" s="14">
        <f t="shared" si="13"/>
        <v>5935.470525568182</v>
      </c>
      <c r="V31" s="14">
        <f t="shared" si="14"/>
        <v>6218.111979166667</v>
      </c>
      <c r="W31" s="14">
        <f t="shared" si="15"/>
        <v>6529.017578125</v>
      </c>
      <c r="X31" s="14">
        <f t="shared" si="16"/>
        <v>6872.6500822368425</v>
      </c>
      <c r="Y31" s="14">
        <f t="shared" si="17"/>
        <v>7254.463975694444</v>
      </c>
      <c r="Z31" s="14">
        <f t="shared" si="18"/>
        <v>7681.197150735294</v>
      </c>
      <c r="AA31" s="14">
        <f t="shared" si="19"/>
        <v>8161.27197265625</v>
      </c>
      <c r="AB31" s="14">
        <f t="shared" si="20"/>
        <v>8705.356770833334</v>
      </c>
      <c r="AC31" s="14">
        <f t="shared" si="21"/>
        <v>9327.16796875</v>
      </c>
      <c r="AD31" s="14">
        <f t="shared" si="22"/>
        <v>10044.642427884615</v>
      </c>
      <c r="AE31" s="14">
        <f t="shared" si="23"/>
        <v>10881.695963541666</v>
      </c>
      <c r="AF31" s="14">
        <f t="shared" si="24"/>
        <v>11870.941051136364</v>
      </c>
      <c r="AG31" s="14">
        <f t="shared" si="25"/>
        <v>13058.03515625</v>
      </c>
      <c r="AH31" s="14">
        <f t="shared" si="26"/>
        <v>14508.927951388889</v>
      </c>
      <c r="AI31" s="14">
        <f t="shared" si="27"/>
        <v>16322.5439453125</v>
      </c>
      <c r="AJ31" s="14">
        <f t="shared" si="28"/>
        <v>18654.3359375</v>
      </c>
      <c r="AK31" s="14">
        <f t="shared" si="29"/>
        <v>21763.391927083332</v>
      </c>
      <c r="AL31" s="14">
        <f t="shared" si="30"/>
        <v>26116.0703125</v>
      </c>
      <c r="AM31" s="14">
        <f t="shared" si="31"/>
        <v>32645.087890625</v>
      </c>
      <c r="AN31" s="14">
        <f t="shared" si="32"/>
        <v>43526.783854166664</v>
      </c>
      <c r="AO31" s="14">
        <f t="shared" si="33"/>
        <v>65290.17578125</v>
      </c>
      <c r="AP31" s="14">
        <f t="shared" si="34"/>
        <v>130580.3515625</v>
      </c>
    </row>
    <row r="32" spans="7:42" ht="12.75">
      <c r="G32" s="1">
        <f t="shared" si="35"/>
        <v>24</v>
      </c>
      <c r="H32">
        <v>16.751469</v>
      </c>
      <c r="I32" s="4">
        <v>16.744186</v>
      </c>
      <c r="K32" s="14">
        <f t="shared" si="3"/>
        <v>4087.93603515625</v>
      </c>
      <c r="L32" s="14">
        <f t="shared" si="4"/>
        <v>4219.804939516129</v>
      </c>
      <c r="M32" s="14">
        <f t="shared" si="5"/>
        <v>4360.465104166667</v>
      </c>
      <c r="N32" s="14">
        <f t="shared" si="6"/>
        <v>4510.825969827586</v>
      </c>
      <c r="O32" s="14">
        <f t="shared" si="7"/>
        <v>4671.9268973214275</v>
      </c>
      <c r="P32" s="14">
        <f t="shared" si="8"/>
        <v>4844.961226851851</v>
      </c>
      <c r="Q32" s="14">
        <f t="shared" si="9"/>
        <v>5031.305889423076</v>
      </c>
      <c r="R32" s="14">
        <f t="shared" si="10"/>
        <v>5232.558125</v>
      </c>
      <c r="S32" s="14">
        <f t="shared" si="11"/>
        <v>5450.581380208333</v>
      </c>
      <c r="T32" s="14">
        <f t="shared" si="12"/>
        <v>5687.563179347826</v>
      </c>
      <c r="U32" s="14">
        <f t="shared" si="13"/>
        <v>5946.08877840909</v>
      </c>
      <c r="V32" s="14">
        <f t="shared" si="14"/>
        <v>6229.2358630952385</v>
      </c>
      <c r="W32" s="14">
        <f t="shared" si="15"/>
        <v>6540.697656249999</v>
      </c>
      <c r="X32" s="14">
        <f t="shared" si="16"/>
        <v>6884.944901315789</v>
      </c>
      <c r="Y32" s="14">
        <f t="shared" si="17"/>
        <v>7267.441840277777</v>
      </c>
      <c r="Z32" s="14">
        <f t="shared" si="18"/>
        <v>7694.938419117647</v>
      </c>
      <c r="AA32" s="14">
        <f t="shared" si="19"/>
        <v>8175.8720703125</v>
      </c>
      <c r="AB32" s="14">
        <f t="shared" si="20"/>
        <v>8720.930208333333</v>
      </c>
      <c r="AC32" s="14">
        <f t="shared" si="21"/>
        <v>9343.853794642855</v>
      </c>
      <c r="AD32" s="14">
        <f t="shared" si="22"/>
        <v>10062.611778846152</v>
      </c>
      <c r="AE32" s="14">
        <f t="shared" si="23"/>
        <v>10901.162760416666</v>
      </c>
      <c r="AF32" s="14">
        <f t="shared" si="24"/>
        <v>11892.17755681818</v>
      </c>
      <c r="AG32" s="14">
        <f t="shared" si="25"/>
        <v>13081.395312499999</v>
      </c>
      <c r="AH32" s="14">
        <f t="shared" si="26"/>
        <v>14534.883680555555</v>
      </c>
      <c r="AI32" s="14">
        <f t="shared" si="27"/>
        <v>16351.744140625</v>
      </c>
      <c r="AJ32" s="14">
        <f t="shared" si="28"/>
        <v>18687.70758928571</v>
      </c>
      <c r="AK32" s="14">
        <f t="shared" si="29"/>
        <v>21802.325520833332</v>
      </c>
      <c r="AL32" s="14">
        <f t="shared" si="30"/>
        <v>26162.790624999998</v>
      </c>
      <c r="AM32" s="14">
        <f t="shared" si="31"/>
        <v>32703.48828125</v>
      </c>
      <c r="AN32" s="14">
        <f t="shared" si="32"/>
        <v>43604.651041666664</v>
      </c>
      <c r="AO32" s="14">
        <f t="shared" si="33"/>
        <v>65406.9765625</v>
      </c>
      <c r="AP32" s="14">
        <f t="shared" si="34"/>
        <v>130813.953125</v>
      </c>
    </row>
    <row r="33" spans="7:42" ht="12.75">
      <c r="G33" s="1">
        <f t="shared" si="35"/>
        <v>25</v>
      </c>
      <c r="H33">
        <v>16.78278</v>
      </c>
      <c r="I33" s="4">
        <v>16.774193</v>
      </c>
      <c r="K33" s="14">
        <f t="shared" si="3"/>
        <v>4095.261962890625</v>
      </c>
      <c r="L33" s="14">
        <f t="shared" si="4"/>
        <v>4227.3671875</v>
      </c>
      <c r="M33" s="14">
        <f t="shared" si="5"/>
        <v>4368.279427083333</v>
      </c>
      <c r="N33" s="14">
        <f t="shared" si="6"/>
        <v>4518.909752155172</v>
      </c>
      <c r="O33" s="14">
        <f t="shared" si="7"/>
        <v>4680.299386160715</v>
      </c>
      <c r="P33" s="14">
        <f t="shared" si="8"/>
        <v>4853.64380787037</v>
      </c>
      <c r="Q33" s="14">
        <f t="shared" si="9"/>
        <v>5040.322415865385</v>
      </c>
      <c r="R33" s="14">
        <f t="shared" si="10"/>
        <v>5241.935312500001</v>
      </c>
      <c r="S33" s="14">
        <f t="shared" si="11"/>
        <v>5460.349283854166</v>
      </c>
      <c r="T33" s="14">
        <f t="shared" si="12"/>
        <v>5697.755774456522</v>
      </c>
      <c r="U33" s="14">
        <f t="shared" si="13"/>
        <v>5956.744673295455</v>
      </c>
      <c r="V33" s="14">
        <f t="shared" si="14"/>
        <v>6240.399181547619</v>
      </c>
      <c r="W33" s="14">
        <f t="shared" si="15"/>
        <v>6552.419140625</v>
      </c>
      <c r="X33" s="14">
        <f t="shared" si="16"/>
        <v>6897.283305921053</v>
      </c>
      <c r="Y33" s="14">
        <f t="shared" si="17"/>
        <v>7280.465711805556</v>
      </c>
      <c r="Z33" s="14">
        <f t="shared" si="18"/>
        <v>7708.728400735295</v>
      </c>
      <c r="AA33" s="14">
        <f t="shared" si="19"/>
        <v>8190.52392578125</v>
      </c>
      <c r="AB33" s="14">
        <f t="shared" si="20"/>
        <v>8736.558854166666</v>
      </c>
      <c r="AC33" s="14">
        <f t="shared" si="21"/>
        <v>9360.59877232143</v>
      </c>
      <c r="AD33" s="14">
        <f t="shared" si="22"/>
        <v>10080.64483173077</v>
      </c>
      <c r="AE33" s="14">
        <f t="shared" si="23"/>
        <v>10920.698567708332</v>
      </c>
      <c r="AF33" s="14">
        <f t="shared" si="24"/>
        <v>11913.48934659091</v>
      </c>
      <c r="AG33" s="14">
        <f t="shared" si="25"/>
        <v>13104.83828125</v>
      </c>
      <c r="AH33" s="14">
        <f t="shared" si="26"/>
        <v>14560.931423611111</v>
      </c>
      <c r="AI33" s="14">
        <f t="shared" si="27"/>
        <v>16381.0478515625</v>
      </c>
      <c r="AJ33" s="14">
        <f t="shared" si="28"/>
        <v>18721.19754464286</v>
      </c>
      <c r="AK33" s="14">
        <f t="shared" si="29"/>
        <v>21841.397135416664</v>
      </c>
      <c r="AL33" s="14">
        <f t="shared" si="30"/>
        <v>26209.6765625</v>
      </c>
      <c r="AM33" s="14">
        <f t="shared" si="31"/>
        <v>32762.095703125</v>
      </c>
      <c r="AN33" s="14">
        <f t="shared" si="32"/>
        <v>43682.79427083333</v>
      </c>
      <c r="AO33" s="14">
        <f t="shared" si="33"/>
        <v>65524.19140625</v>
      </c>
      <c r="AP33" s="14">
        <f t="shared" si="34"/>
        <v>131048.3828125</v>
      </c>
    </row>
    <row r="34" spans="7:42" ht="12.75">
      <c r="G34" s="1">
        <f t="shared" si="35"/>
        <v>26</v>
      </c>
      <c r="H34">
        <v>16.814091</v>
      </c>
      <c r="I34" s="4">
        <v>16.806061</v>
      </c>
      <c r="K34" s="14">
        <f t="shared" si="3"/>
        <v>4103.042236328125</v>
      </c>
      <c r="L34" s="14">
        <f t="shared" si="4"/>
        <v>4235.3984375</v>
      </c>
      <c r="M34" s="14">
        <f t="shared" si="5"/>
        <v>4376.578385416667</v>
      </c>
      <c r="N34" s="14">
        <f t="shared" si="6"/>
        <v>4527.494881465517</v>
      </c>
      <c r="O34" s="14">
        <f t="shared" si="7"/>
        <v>4689.191127232143</v>
      </c>
      <c r="P34" s="14">
        <f t="shared" si="8"/>
        <v>4862.864872685185</v>
      </c>
      <c r="Q34" s="14">
        <f t="shared" si="9"/>
        <v>5049.8981370192305</v>
      </c>
      <c r="R34" s="14">
        <f t="shared" si="10"/>
        <v>5251.8940625</v>
      </c>
      <c r="S34" s="14">
        <f t="shared" si="11"/>
        <v>5470.722981770833</v>
      </c>
      <c r="T34" s="14">
        <f t="shared" si="12"/>
        <v>5708.580502717392</v>
      </c>
      <c r="U34" s="14">
        <f t="shared" si="13"/>
        <v>5968.061434659091</v>
      </c>
      <c r="V34" s="14">
        <f t="shared" si="14"/>
        <v>6252.254836309524</v>
      </c>
      <c r="W34" s="14">
        <f t="shared" si="15"/>
        <v>6564.867578124999</v>
      </c>
      <c r="X34" s="14">
        <f t="shared" si="16"/>
        <v>6910.386924342105</v>
      </c>
      <c r="Y34" s="14">
        <f t="shared" si="17"/>
        <v>7294.297309027777</v>
      </c>
      <c r="Z34" s="14">
        <f t="shared" si="18"/>
        <v>7723.37362132353</v>
      </c>
      <c r="AA34" s="14">
        <f t="shared" si="19"/>
        <v>8206.08447265625</v>
      </c>
      <c r="AB34" s="14">
        <f t="shared" si="20"/>
        <v>8753.156770833333</v>
      </c>
      <c r="AC34" s="14">
        <f t="shared" si="21"/>
        <v>9378.382254464286</v>
      </c>
      <c r="AD34" s="14">
        <f t="shared" si="22"/>
        <v>10099.796274038461</v>
      </c>
      <c r="AE34" s="14">
        <f t="shared" si="23"/>
        <v>10941.445963541666</v>
      </c>
      <c r="AF34" s="14">
        <f t="shared" si="24"/>
        <v>11936.122869318182</v>
      </c>
      <c r="AG34" s="14">
        <f t="shared" si="25"/>
        <v>13129.735156249999</v>
      </c>
      <c r="AH34" s="14">
        <f t="shared" si="26"/>
        <v>14588.594618055555</v>
      </c>
      <c r="AI34" s="14">
        <f t="shared" si="27"/>
        <v>16412.1689453125</v>
      </c>
      <c r="AJ34" s="14">
        <f t="shared" si="28"/>
        <v>18756.764508928572</v>
      </c>
      <c r="AK34" s="14">
        <f t="shared" si="29"/>
        <v>21882.891927083332</v>
      </c>
      <c r="AL34" s="14">
        <f t="shared" si="30"/>
        <v>26259.470312499998</v>
      </c>
      <c r="AM34" s="14">
        <f t="shared" si="31"/>
        <v>32824.337890625</v>
      </c>
      <c r="AN34" s="14">
        <f t="shared" si="32"/>
        <v>43765.783854166664</v>
      </c>
      <c r="AO34" s="14">
        <f t="shared" si="33"/>
        <v>65648.67578125</v>
      </c>
      <c r="AP34" s="14">
        <f t="shared" si="34"/>
        <v>131297.3515625</v>
      </c>
    </row>
    <row r="35" spans="1:42" ht="12.75">
      <c r="A35" t="s">
        <v>17</v>
      </c>
      <c r="B35">
        <f>MATCH(B36,B5:B7,0)</f>
        <v>3</v>
      </c>
      <c r="G35" s="1">
        <f t="shared" si="35"/>
        <v>27</v>
      </c>
      <c r="H35">
        <v>16.845402</v>
      </c>
      <c r="I35" s="4">
        <v>16.851065</v>
      </c>
      <c r="K35" s="14">
        <f t="shared" si="3"/>
        <v>4114.029541015625</v>
      </c>
      <c r="L35" s="14">
        <f t="shared" si="4"/>
        <v>4246.740171370968</v>
      </c>
      <c r="M35" s="14">
        <f t="shared" si="5"/>
        <v>4388.298177083333</v>
      </c>
      <c r="N35" s="14">
        <f t="shared" si="6"/>
        <v>4539.61880387931</v>
      </c>
      <c r="O35" s="14">
        <f t="shared" si="7"/>
        <v>4701.748046875</v>
      </c>
      <c r="P35" s="14">
        <f t="shared" si="8"/>
        <v>4875.886863425926</v>
      </c>
      <c r="Q35" s="14">
        <f t="shared" si="9"/>
        <v>5063.4209735576915</v>
      </c>
      <c r="R35" s="14">
        <f t="shared" si="10"/>
        <v>5265.9578125</v>
      </c>
      <c r="S35" s="14">
        <f t="shared" si="11"/>
        <v>5485.372721354166</v>
      </c>
      <c r="T35" s="14">
        <f t="shared" si="12"/>
        <v>5723.8671875</v>
      </c>
      <c r="U35" s="14">
        <f t="shared" si="13"/>
        <v>5984.04296875</v>
      </c>
      <c r="V35" s="14">
        <f t="shared" si="14"/>
        <v>6268.997395833332</v>
      </c>
      <c r="W35" s="14">
        <f t="shared" si="15"/>
        <v>6582.447265624999</v>
      </c>
      <c r="X35" s="14">
        <f t="shared" si="16"/>
        <v>6928.891858552632</v>
      </c>
      <c r="Y35" s="14">
        <f t="shared" si="17"/>
        <v>7313.830295138889</v>
      </c>
      <c r="Z35" s="14">
        <f t="shared" si="18"/>
        <v>7744.055606617647</v>
      </c>
      <c r="AA35" s="14">
        <f t="shared" si="19"/>
        <v>8228.05908203125</v>
      </c>
      <c r="AB35" s="14">
        <f t="shared" si="20"/>
        <v>8776.596354166666</v>
      </c>
      <c r="AC35" s="14">
        <f t="shared" si="21"/>
        <v>9403.49609375</v>
      </c>
      <c r="AD35" s="14">
        <f t="shared" si="22"/>
        <v>10126.841947115383</v>
      </c>
      <c r="AE35" s="14">
        <f t="shared" si="23"/>
        <v>10970.745442708332</v>
      </c>
      <c r="AF35" s="14">
        <f t="shared" si="24"/>
        <v>11968.0859375</v>
      </c>
      <c r="AG35" s="14">
        <f t="shared" si="25"/>
        <v>13164.894531249998</v>
      </c>
      <c r="AH35" s="14">
        <f t="shared" si="26"/>
        <v>14627.660590277777</v>
      </c>
      <c r="AI35" s="14">
        <f t="shared" si="27"/>
        <v>16456.1181640625</v>
      </c>
      <c r="AJ35" s="14">
        <f t="shared" si="28"/>
        <v>18806.9921875</v>
      </c>
      <c r="AK35" s="14">
        <f t="shared" si="29"/>
        <v>21941.490885416664</v>
      </c>
      <c r="AL35" s="14">
        <f t="shared" si="30"/>
        <v>26329.789062499996</v>
      </c>
      <c r="AM35" s="14">
        <f t="shared" si="31"/>
        <v>32912.236328125</v>
      </c>
      <c r="AN35" s="14">
        <f t="shared" si="32"/>
        <v>43882.98177083333</v>
      </c>
      <c r="AO35" s="14">
        <f t="shared" si="33"/>
        <v>65824.47265625</v>
      </c>
      <c r="AP35" s="14">
        <f t="shared" si="34"/>
        <v>131648.9453125</v>
      </c>
    </row>
    <row r="36" spans="1:42" ht="12.75">
      <c r="A36" t="s">
        <v>16</v>
      </c>
      <c r="B36" s="26">
        <f>MIN(B7,B5)</f>
        <v>3.255208321206737E-08</v>
      </c>
      <c r="G36" s="1">
        <f t="shared" si="35"/>
        <v>28</v>
      </c>
      <c r="H36">
        <v>16.876713</v>
      </c>
      <c r="I36" s="4">
        <v>16.875</v>
      </c>
      <c r="K36" s="14">
        <f t="shared" si="3"/>
        <v>4119.873046875</v>
      </c>
      <c r="L36" s="14">
        <f t="shared" si="4"/>
        <v>4252.772177419354</v>
      </c>
      <c r="M36" s="14">
        <f t="shared" si="5"/>
        <v>4394.53125</v>
      </c>
      <c r="N36" s="14">
        <f t="shared" si="6"/>
        <v>4546.066810344827</v>
      </c>
      <c r="O36" s="14">
        <f t="shared" si="7"/>
        <v>4708.426339285714</v>
      </c>
      <c r="P36" s="14">
        <f t="shared" si="8"/>
        <v>4882.8125</v>
      </c>
      <c r="Q36" s="14">
        <f t="shared" si="9"/>
        <v>5070.612980769231</v>
      </c>
      <c r="R36" s="14">
        <f t="shared" si="10"/>
        <v>5273.4375</v>
      </c>
      <c r="S36" s="14">
        <f t="shared" si="11"/>
        <v>5493.1640625</v>
      </c>
      <c r="T36" s="14">
        <f t="shared" si="12"/>
        <v>5731.997282608696</v>
      </c>
      <c r="U36" s="14">
        <f t="shared" si="13"/>
        <v>5992.542613636364</v>
      </c>
      <c r="V36" s="14">
        <f t="shared" si="14"/>
        <v>6277.901785714286</v>
      </c>
      <c r="W36" s="14">
        <f t="shared" si="15"/>
        <v>6591.796875</v>
      </c>
      <c r="X36" s="14">
        <f t="shared" si="16"/>
        <v>6938.733552631579</v>
      </c>
      <c r="Y36" s="14">
        <f t="shared" si="17"/>
        <v>7324.21875</v>
      </c>
      <c r="Z36" s="14">
        <f t="shared" si="18"/>
        <v>7755.055147058823</v>
      </c>
      <c r="AA36" s="14">
        <f t="shared" si="19"/>
        <v>8239.74609375</v>
      </c>
      <c r="AB36" s="14">
        <f t="shared" si="20"/>
        <v>8789.0625</v>
      </c>
      <c r="AC36" s="14">
        <f t="shared" si="21"/>
        <v>9416.852678571428</v>
      </c>
      <c r="AD36" s="14">
        <f t="shared" si="22"/>
        <v>10141.225961538463</v>
      </c>
      <c r="AE36" s="14">
        <f t="shared" si="23"/>
        <v>10986.328125</v>
      </c>
      <c r="AF36" s="14">
        <f t="shared" si="24"/>
        <v>11985.085227272728</v>
      </c>
      <c r="AG36" s="14">
        <f t="shared" si="25"/>
        <v>13183.59375</v>
      </c>
      <c r="AH36" s="14">
        <f t="shared" si="26"/>
        <v>14648.4375</v>
      </c>
      <c r="AI36" s="14">
        <f t="shared" si="27"/>
        <v>16479.4921875</v>
      </c>
      <c r="AJ36" s="14">
        <f t="shared" si="28"/>
        <v>18833.705357142855</v>
      </c>
      <c r="AK36" s="14">
        <f t="shared" si="29"/>
        <v>21972.65625</v>
      </c>
      <c r="AL36" s="14">
        <f t="shared" si="30"/>
        <v>26367.1875</v>
      </c>
      <c r="AM36" s="14">
        <f t="shared" si="31"/>
        <v>32958.984375</v>
      </c>
      <c r="AN36" s="14">
        <f t="shared" si="32"/>
        <v>43945.3125</v>
      </c>
      <c r="AO36" s="14">
        <f t="shared" si="33"/>
        <v>65917.96875</v>
      </c>
      <c r="AP36" s="14">
        <f t="shared" si="34"/>
        <v>131835.9375</v>
      </c>
    </row>
    <row r="37" spans="7:42" ht="12.75">
      <c r="G37" s="1">
        <f t="shared" si="35"/>
        <v>29</v>
      </c>
      <c r="H37">
        <v>16.908024</v>
      </c>
      <c r="I37" s="4">
        <v>16.90909</v>
      </c>
      <c r="K37" s="14">
        <f t="shared" si="3"/>
        <v>4128.19580078125</v>
      </c>
      <c r="L37" s="14">
        <f t="shared" si="4"/>
        <v>4261.3634072580635</v>
      </c>
      <c r="M37" s="14">
        <f t="shared" si="5"/>
        <v>4403.408854166666</v>
      </c>
      <c r="N37" s="14">
        <f t="shared" si="6"/>
        <v>4555.250538793103</v>
      </c>
      <c r="O37" s="14">
        <f t="shared" si="7"/>
        <v>4717.938058035714</v>
      </c>
      <c r="P37" s="14">
        <f t="shared" si="8"/>
        <v>4892.67650462963</v>
      </c>
      <c r="Q37" s="14">
        <f t="shared" si="9"/>
        <v>5080.856370192308</v>
      </c>
      <c r="R37" s="14">
        <f t="shared" si="10"/>
        <v>5284.090625</v>
      </c>
      <c r="S37" s="14">
        <f t="shared" si="11"/>
        <v>5504.261067708333</v>
      </c>
      <c r="T37" s="14">
        <f t="shared" si="12"/>
        <v>5743.576766304347</v>
      </c>
      <c r="U37" s="14">
        <f t="shared" si="13"/>
        <v>6004.648437499999</v>
      </c>
      <c r="V37" s="14">
        <f t="shared" si="14"/>
        <v>6290.584077380952</v>
      </c>
      <c r="W37" s="14">
        <f t="shared" si="15"/>
        <v>6605.11328125</v>
      </c>
      <c r="X37" s="14">
        <f t="shared" si="16"/>
        <v>6952.750822368421</v>
      </c>
      <c r="Y37" s="14">
        <f t="shared" si="17"/>
        <v>7339.014756944444</v>
      </c>
      <c r="Z37" s="14">
        <f t="shared" si="18"/>
        <v>7770.7215073529405</v>
      </c>
      <c r="AA37" s="14">
        <f t="shared" si="19"/>
        <v>8256.3916015625</v>
      </c>
      <c r="AB37" s="14">
        <f t="shared" si="20"/>
        <v>8806.817708333332</v>
      </c>
      <c r="AC37" s="14">
        <f t="shared" si="21"/>
        <v>9435.876116071428</v>
      </c>
      <c r="AD37" s="14">
        <f t="shared" si="22"/>
        <v>10161.712740384615</v>
      </c>
      <c r="AE37" s="14">
        <f t="shared" si="23"/>
        <v>11008.522135416666</v>
      </c>
      <c r="AF37" s="14">
        <f t="shared" si="24"/>
        <v>12009.296874999998</v>
      </c>
      <c r="AG37" s="14">
        <f t="shared" si="25"/>
        <v>13210.2265625</v>
      </c>
      <c r="AH37" s="14">
        <f t="shared" si="26"/>
        <v>14678.029513888889</v>
      </c>
      <c r="AI37" s="14">
        <f t="shared" si="27"/>
        <v>16512.783203125</v>
      </c>
      <c r="AJ37" s="14">
        <f t="shared" si="28"/>
        <v>18871.752232142855</v>
      </c>
      <c r="AK37" s="14">
        <f t="shared" si="29"/>
        <v>22017.044270833332</v>
      </c>
      <c r="AL37" s="14">
        <f t="shared" si="30"/>
        <v>26420.453125</v>
      </c>
      <c r="AM37" s="14">
        <f t="shared" si="31"/>
        <v>33025.56640625</v>
      </c>
      <c r="AN37" s="14">
        <f t="shared" si="32"/>
        <v>44034.088541666664</v>
      </c>
      <c r="AO37" s="14">
        <f t="shared" si="33"/>
        <v>66051.1328125</v>
      </c>
      <c r="AP37" s="14">
        <f t="shared" si="34"/>
        <v>132102.265625</v>
      </c>
    </row>
    <row r="38" spans="7:42" ht="12.75">
      <c r="G38" s="1">
        <f t="shared" si="35"/>
        <v>30</v>
      </c>
      <c r="H38">
        <v>16.939335</v>
      </c>
      <c r="I38" s="4">
        <v>16.941177</v>
      </c>
      <c r="K38" s="14">
        <f t="shared" si="3"/>
        <v>4136.029541015625</v>
      </c>
      <c r="L38" s="14">
        <f t="shared" si="4"/>
        <v>4269.449848790323</v>
      </c>
      <c r="M38" s="14">
        <f t="shared" si="5"/>
        <v>4411.76484375</v>
      </c>
      <c r="N38" s="14">
        <f t="shared" si="6"/>
        <v>4563.894665948275</v>
      </c>
      <c r="O38" s="14">
        <f t="shared" si="7"/>
        <v>4726.890904017857</v>
      </c>
      <c r="P38" s="14">
        <f t="shared" si="8"/>
        <v>4901.9609375</v>
      </c>
      <c r="Q38" s="14">
        <f t="shared" si="9"/>
        <v>5090.497896634615</v>
      </c>
      <c r="R38" s="14">
        <f t="shared" si="10"/>
        <v>5294.1178125</v>
      </c>
      <c r="S38" s="14">
        <f t="shared" si="11"/>
        <v>5514.7060546875</v>
      </c>
      <c r="T38" s="14">
        <f t="shared" si="12"/>
        <v>5754.475883152174</v>
      </c>
      <c r="U38" s="14">
        <f t="shared" si="13"/>
        <v>6016.04296875</v>
      </c>
      <c r="V38" s="14">
        <f t="shared" si="14"/>
        <v>6302.521205357143</v>
      </c>
      <c r="W38" s="14">
        <f t="shared" si="15"/>
        <v>6617.647265625</v>
      </c>
      <c r="X38" s="14">
        <f t="shared" si="16"/>
        <v>6965.944490131578</v>
      </c>
      <c r="Y38" s="14">
        <f t="shared" si="17"/>
        <v>7352.94140625</v>
      </c>
      <c r="Z38" s="14">
        <f t="shared" si="18"/>
        <v>7785.467371323529</v>
      </c>
      <c r="AA38" s="14">
        <f t="shared" si="19"/>
        <v>8272.05908203125</v>
      </c>
      <c r="AB38" s="14">
        <f t="shared" si="20"/>
        <v>8823.5296875</v>
      </c>
      <c r="AC38" s="14">
        <f t="shared" si="21"/>
        <v>9453.781808035714</v>
      </c>
      <c r="AD38" s="14">
        <f t="shared" si="22"/>
        <v>10180.99579326923</v>
      </c>
      <c r="AE38" s="14">
        <f t="shared" si="23"/>
        <v>11029.412109375</v>
      </c>
      <c r="AF38" s="14">
        <f t="shared" si="24"/>
        <v>12032.0859375</v>
      </c>
      <c r="AG38" s="14">
        <f t="shared" si="25"/>
        <v>13235.29453125</v>
      </c>
      <c r="AH38" s="14">
        <f t="shared" si="26"/>
        <v>14705.8828125</v>
      </c>
      <c r="AI38" s="14">
        <f t="shared" si="27"/>
        <v>16544.1181640625</v>
      </c>
      <c r="AJ38" s="14">
        <f t="shared" si="28"/>
        <v>18907.563616071428</v>
      </c>
      <c r="AK38" s="14">
        <f t="shared" si="29"/>
        <v>22058.82421875</v>
      </c>
      <c r="AL38" s="14">
        <f t="shared" si="30"/>
        <v>26470.5890625</v>
      </c>
      <c r="AM38" s="14">
        <f t="shared" si="31"/>
        <v>33088.236328125</v>
      </c>
      <c r="AN38" s="14">
        <f t="shared" si="32"/>
        <v>44117.6484375</v>
      </c>
      <c r="AO38" s="14">
        <f t="shared" si="33"/>
        <v>66176.47265625</v>
      </c>
      <c r="AP38" s="14">
        <f t="shared" si="34"/>
        <v>132352.9453125</v>
      </c>
    </row>
    <row r="39" spans="7:42" ht="12.75">
      <c r="G39" s="1">
        <f t="shared" si="35"/>
        <v>31</v>
      </c>
      <c r="H39">
        <v>16.970646</v>
      </c>
      <c r="I39" s="4">
        <v>16.965517</v>
      </c>
      <c r="K39" s="14">
        <f t="shared" si="3"/>
        <v>4141.971923828125</v>
      </c>
      <c r="L39" s="14">
        <f t="shared" si="4"/>
        <v>4275.583921370968</v>
      </c>
      <c r="M39" s="14">
        <f t="shared" si="5"/>
        <v>4418.103385416666</v>
      </c>
      <c r="N39" s="14">
        <f t="shared" si="6"/>
        <v>4570.451778017241</v>
      </c>
      <c r="O39" s="14">
        <f t="shared" si="7"/>
        <v>4733.682198660714</v>
      </c>
      <c r="P39" s="14">
        <f t="shared" si="8"/>
        <v>4909.003761574073</v>
      </c>
      <c r="Q39" s="14">
        <f t="shared" si="9"/>
        <v>5097.811598557692</v>
      </c>
      <c r="R39" s="14">
        <f t="shared" si="10"/>
        <v>5301.7240624999995</v>
      </c>
      <c r="S39" s="14">
        <f t="shared" si="11"/>
        <v>5522.629231770833</v>
      </c>
      <c r="T39" s="14">
        <f t="shared" si="12"/>
        <v>5762.743546195652</v>
      </c>
      <c r="U39" s="14">
        <f t="shared" si="13"/>
        <v>6024.68643465909</v>
      </c>
      <c r="V39" s="14">
        <f t="shared" si="14"/>
        <v>6311.576264880951</v>
      </c>
      <c r="W39" s="14">
        <f t="shared" si="15"/>
        <v>6627.155078125</v>
      </c>
      <c r="X39" s="14">
        <f t="shared" si="16"/>
        <v>6975.952713815789</v>
      </c>
      <c r="Y39" s="14">
        <f t="shared" si="17"/>
        <v>7363.50564236111</v>
      </c>
      <c r="Z39" s="14">
        <f t="shared" si="18"/>
        <v>7796.653033088234</v>
      </c>
      <c r="AA39" s="14">
        <f t="shared" si="19"/>
        <v>8283.94384765625</v>
      </c>
      <c r="AB39" s="14">
        <f t="shared" si="20"/>
        <v>8836.206770833332</v>
      </c>
      <c r="AC39" s="14">
        <f t="shared" si="21"/>
        <v>9467.364397321428</v>
      </c>
      <c r="AD39" s="14">
        <f t="shared" si="22"/>
        <v>10195.623197115385</v>
      </c>
      <c r="AE39" s="14">
        <f t="shared" si="23"/>
        <v>11045.258463541666</v>
      </c>
      <c r="AF39" s="14">
        <f t="shared" si="24"/>
        <v>12049.37286931818</v>
      </c>
      <c r="AG39" s="14">
        <f t="shared" si="25"/>
        <v>13254.31015625</v>
      </c>
      <c r="AH39" s="14">
        <f t="shared" si="26"/>
        <v>14727.01128472222</v>
      </c>
      <c r="AI39" s="14">
        <f t="shared" si="27"/>
        <v>16567.8876953125</v>
      </c>
      <c r="AJ39" s="14">
        <f t="shared" si="28"/>
        <v>18934.728794642855</v>
      </c>
      <c r="AK39" s="14">
        <f t="shared" si="29"/>
        <v>22090.516927083332</v>
      </c>
      <c r="AL39" s="14">
        <f t="shared" si="30"/>
        <v>26508.6203125</v>
      </c>
      <c r="AM39" s="14">
        <f t="shared" si="31"/>
        <v>33135.775390625</v>
      </c>
      <c r="AN39" s="14">
        <f t="shared" si="32"/>
        <v>44181.033854166664</v>
      </c>
      <c r="AO39" s="14">
        <f t="shared" si="33"/>
        <v>66271.55078125</v>
      </c>
      <c r="AP39" s="14">
        <f t="shared" si="34"/>
        <v>132543.1015625</v>
      </c>
    </row>
    <row r="40" spans="7:42" ht="12.75">
      <c r="G40" s="1">
        <f t="shared" si="35"/>
        <v>32</v>
      </c>
      <c r="H40">
        <v>17.001957</v>
      </c>
      <c r="I40" s="4">
        <v>17</v>
      </c>
      <c r="K40" s="14">
        <f t="shared" si="3"/>
        <v>4150.390625</v>
      </c>
      <c r="L40" s="14">
        <f t="shared" si="4"/>
        <v>4284.274193548386</v>
      </c>
      <c r="M40" s="14">
        <f t="shared" si="5"/>
        <v>4427.083333333333</v>
      </c>
      <c r="N40" s="14">
        <f t="shared" si="6"/>
        <v>4579.741379310344</v>
      </c>
      <c r="O40" s="14">
        <f t="shared" si="7"/>
        <v>4743.303571428571</v>
      </c>
      <c r="P40" s="14">
        <f t="shared" si="8"/>
        <v>4918.981481481482</v>
      </c>
      <c r="Q40" s="14">
        <f t="shared" si="9"/>
        <v>5108.173076923077</v>
      </c>
      <c r="R40" s="14">
        <f t="shared" si="10"/>
        <v>5312.5</v>
      </c>
      <c r="S40" s="14">
        <f t="shared" si="11"/>
        <v>5533.854166666667</v>
      </c>
      <c r="T40" s="14">
        <f t="shared" si="12"/>
        <v>5774.45652173913</v>
      </c>
      <c r="U40" s="14">
        <f t="shared" si="13"/>
        <v>6036.931818181818</v>
      </c>
      <c r="V40" s="14">
        <f t="shared" si="14"/>
        <v>6324.404761904762</v>
      </c>
      <c r="W40" s="14">
        <f t="shared" si="15"/>
        <v>6640.625</v>
      </c>
      <c r="X40" s="14">
        <f t="shared" si="16"/>
        <v>6990.131578947368</v>
      </c>
      <c r="Y40" s="14">
        <f t="shared" si="17"/>
        <v>7378.472222222222</v>
      </c>
      <c r="Z40" s="14">
        <f t="shared" si="18"/>
        <v>7812.5</v>
      </c>
      <c r="AA40" s="14">
        <f t="shared" si="19"/>
        <v>8300.78125</v>
      </c>
      <c r="AB40" s="14">
        <f t="shared" si="20"/>
        <v>8854.166666666666</v>
      </c>
      <c r="AC40" s="14">
        <f t="shared" si="21"/>
        <v>9486.607142857141</v>
      </c>
      <c r="AD40" s="14">
        <f t="shared" si="22"/>
        <v>10216.346153846154</v>
      </c>
      <c r="AE40" s="14">
        <f t="shared" si="23"/>
        <v>11067.708333333334</v>
      </c>
      <c r="AF40" s="14">
        <f t="shared" si="24"/>
        <v>12073.863636363636</v>
      </c>
      <c r="AG40" s="14">
        <f t="shared" si="25"/>
        <v>13281.25</v>
      </c>
      <c r="AH40" s="14">
        <f t="shared" si="26"/>
        <v>14756.944444444443</v>
      </c>
      <c r="AI40" s="14">
        <f t="shared" si="27"/>
        <v>16601.5625</v>
      </c>
      <c r="AJ40" s="14">
        <f t="shared" si="28"/>
        <v>18973.214285714283</v>
      </c>
      <c r="AK40" s="14">
        <f t="shared" si="29"/>
        <v>22135.416666666668</v>
      </c>
      <c r="AL40" s="14">
        <f t="shared" si="30"/>
        <v>26562.5</v>
      </c>
      <c r="AM40" s="14">
        <f t="shared" si="31"/>
        <v>33203.125</v>
      </c>
      <c r="AN40" s="14">
        <f t="shared" si="32"/>
        <v>44270.833333333336</v>
      </c>
      <c r="AO40" s="14">
        <f t="shared" si="33"/>
        <v>66406.25</v>
      </c>
      <c r="AP40" s="14">
        <f t="shared" si="34"/>
        <v>132812.5</v>
      </c>
    </row>
    <row r="41" spans="7:42" ht="12.75">
      <c r="G41" s="1">
        <f t="shared" si="35"/>
        <v>33</v>
      </c>
      <c r="H41">
        <v>17.033268</v>
      </c>
      <c r="I41" s="4">
        <v>17.032259</v>
      </c>
      <c r="K41" s="14">
        <f t="shared" si="3"/>
        <v>4158.266357421875</v>
      </c>
      <c r="L41" s="14">
        <f t="shared" si="4"/>
        <v>4292.403981854839</v>
      </c>
      <c r="M41" s="14">
        <f t="shared" si="5"/>
        <v>4435.484114583333</v>
      </c>
      <c r="N41" s="14">
        <f t="shared" si="6"/>
        <v>4588.431842672414</v>
      </c>
      <c r="O41" s="14">
        <f t="shared" si="7"/>
        <v>4752.304408482143</v>
      </c>
      <c r="P41" s="14">
        <f t="shared" si="8"/>
        <v>4928.31568287037</v>
      </c>
      <c r="Q41" s="14">
        <f t="shared" si="9"/>
        <v>5117.8662860576915</v>
      </c>
      <c r="R41" s="14">
        <f t="shared" si="10"/>
        <v>5322.5809375</v>
      </c>
      <c r="S41" s="14">
        <f t="shared" si="11"/>
        <v>5544.355143229166</v>
      </c>
      <c r="T41" s="14">
        <f t="shared" si="12"/>
        <v>5785.4140625</v>
      </c>
      <c r="U41" s="14">
        <f t="shared" si="13"/>
        <v>6048.387428977273</v>
      </c>
      <c r="V41" s="14">
        <f t="shared" si="14"/>
        <v>6336.405877976191</v>
      </c>
      <c r="W41" s="14">
        <f t="shared" si="15"/>
        <v>6653.226171875001</v>
      </c>
      <c r="X41" s="14">
        <f t="shared" si="16"/>
        <v>7003.395970394737</v>
      </c>
      <c r="Y41" s="14">
        <f t="shared" si="17"/>
        <v>7392.473524305556</v>
      </c>
      <c r="Z41" s="14">
        <f t="shared" si="18"/>
        <v>7827.324908088235</v>
      </c>
      <c r="AA41" s="14">
        <f t="shared" si="19"/>
        <v>8316.53271484375</v>
      </c>
      <c r="AB41" s="14">
        <f t="shared" si="20"/>
        <v>8870.968229166667</v>
      </c>
      <c r="AC41" s="14">
        <f t="shared" si="21"/>
        <v>9504.608816964286</v>
      </c>
      <c r="AD41" s="14">
        <f t="shared" si="22"/>
        <v>10235.732572115383</v>
      </c>
      <c r="AE41" s="14">
        <f t="shared" si="23"/>
        <v>11088.710286458332</v>
      </c>
      <c r="AF41" s="14">
        <f t="shared" si="24"/>
        <v>12096.774857954546</v>
      </c>
      <c r="AG41" s="14">
        <f t="shared" si="25"/>
        <v>13306.452343750001</v>
      </c>
      <c r="AH41" s="14">
        <f t="shared" si="26"/>
        <v>14784.947048611111</v>
      </c>
      <c r="AI41" s="14">
        <f t="shared" si="27"/>
        <v>16633.0654296875</v>
      </c>
      <c r="AJ41" s="14">
        <f t="shared" si="28"/>
        <v>19009.217633928572</v>
      </c>
      <c r="AK41" s="14">
        <f t="shared" si="29"/>
        <v>22177.420572916664</v>
      </c>
      <c r="AL41" s="14">
        <f t="shared" si="30"/>
        <v>26612.904687500002</v>
      </c>
      <c r="AM41" s="14">
        <f t="shared" si="31"/>
        <v>33266.130859375</v>
      </c>
      <c r="AN41" s="14">
        <f t="shared" si="32"/>
        <v>44354.84114583333</v>
      </c>
      <c r="AO41" s="14">
        <f t="shared" si="33"/>
        <v>66532.26171875</v>
      </c>
      <c r="AP41" s="14">
        <f t="shared" si="34"/>
        <v>133064.5234375</v>
      </c>
    </row>
    <row r="42" spans="7:42" ht="12.75">
      <c r="G42" s="1">
        <f t="shared" si="35"/>
        <v>34</v>
      </c>
      <c r="H42">
        <v>17.064579</v>
      </c>
      <c r="I42" s="4">
        <v>17.066668</v>
      </c>
      <c r="K42" s="14">
        <f t="shared" si="3"/>
        <v>4166.6669921875</v>
      </c>
      <c r="L42" s="14">
        <f t="shared" si="4"/>
        <v>4301.07560483871</v>
      </c>
      <c r="M42" s="14">
        <f t="shared" si="5"/>
        <v>4444.444791666667</v>
      </c>
      <c r="N42" s="14">
        <f t="shared" si="6"/>
        <v>4597.70150862069</v>
      </c>
      <c r="O42" s="14">
        <f t="shared" si="7"/>
        <v>4761.905133928572</v>
      </c>
      <c r="P42" s="14">
        <f t="shared" si="8"/>
        <v>4938.271990740741</v>
      </c>
      <c r="Q42" s="14">
        <f t="shared" si="9"/>
        <v>5128.205528846153</v>
      </c>
      <c r="R42" s="14">
        <f t="shared" si="10"/>
        <v>5333.33375</v>
      </c>
      <c r="S42" s="14">
        <f t="shared" si="11"/>
        <v>5555.555989583333</v>
      </c>
      <c r="T42" s="14">
        <f t="shared" si="12"/>
        <v>5797.101902173913</v>
      </c>
      <c r="U42" s="14">
        <f t="shared" si="13"/>
        <v>6060.606534090909</v>
      </c>
      <c r="V42" s="14">
        <f t="shared" si="14"/>
        <v>6349.206845238095</v>
      </c>
      <c r="W42" s="14">
        <f t="shared" si="15"/>
        <v>6666.6671875</v>
      </c>
      <c r="X42" s="14">
        <f t="shared" si="16"/>
        <v>7017.544407894737</v>
      </c>
      <c r="Y42" s="14">
        <f t="shared" si="17"/>
        <v>7407.40798611111</v>
      </c>
      <c r="Z42" s="14">
        <f t="shared" si="18"/>
        <v>7843.137867647059</v>
      </c>
      <c r="AA42" s="14">
        <f t="shared" si="19"/>
        <v>8333.333984375</v>
      </c>
      <c r="AB42" s="14">
        <f t="shared" si="20"/>
        <v>8888.889583333334</v>
      </c>
      <c r="AC42" s="14">
        <f t="shared" si="21"/>
        <v>9523.810267857143</v>
      </c>
      <c r="AD42" s="14">
        <f t="shared" si="22"/>
        <v>10256.411057692307</v>
      </c>
      <c r="AE42" s="14">
        <f t="shared" si="23"/>
        <v>11111.111979166666</v>
      </c>
      <c r="AF42" s="14">
        <f t="shared" si="24"/>
        <v>12121.213068181818</v>
      </c>
      <c r="AG42" s="14">
        <f t="shared" si="25"/>
        <v>13333.334375</v>
      </c>
      <c r="AH42" s="14">
        <f t="shared" si="26"/>
        <v>14814.81597222222</v>
      </c>
      <c r="AI42" s="14">
        <f t="shared" si="27"/>
        <v>16666.66796875</v>
      </c>
      <c r="AJ42" s="14">
        <f t="shared" si="28"/>
        <v>19047.620535714286</v>
      </c>
      <c r="AK42" s="14">
        <f t="shared" si="29"/>
        <v>22222.223958333332</v>
      </c>
      <c r="AL42" s="14">
        <f t="shared" si="30"/>
        <v>26666.66875</v>
      </c>
      <c r="AM42" s="14">
        <f t="shared" si="31"/>
        <v>33333.3359375</v>
      </c>
      <c r="AN42" s="14">
        <f t="shared" si="32"/>
        <v>44444.447916666664</v>
      </c>
      <c r="AO42" s="14">
        <f t="shared" si="33"/>
        <v>66666.671875</v>
      </c>
      <c r="AP42" s="14">
        <f t="shared" si="34"/>
        <v>133333.34375</v>
      </c>
    </row>
    <row r="43" spans="7:42" ht="12.75">
      <c r="G43" s="1">
        <f t="shared" si="35"/>
        <v>35</v>
      </c>
      <c r="H43">
        <v>17.09589</v>
      </c>
      <c r="I43" s="4">
        <v>17.09091</v>
      </c>
      <c r="K43" s="14">
        <f t="shared" si="3"/>
        <v>4172.58544921875</v>
      </c>
      <c r="L43" s="14">
        <f t="shared" si="4"/>
        <v>4307.184979838709</v>
      </c>
      <c r="M43" s="14">
        <f t="shared" si="5"/>
        <v>4450.7578125</v>
      </c>
      <c r="N43" s="14">
        <f t="shared" si="6"/>
        <v>4604.232219827586</v>
      </c>
      <c r="O43" s="14">
        <f t="shared" si="7"/>
        <v>4768.669084821429</v>
      </c>
      <c r="P43" s="14">
        <f t="shared" si="8"/>
        <v>4945.286458333333</v>
      </c>
      <c r="Q43" s="14">
        <f t="shared" si="9"/>
        <v>5135.489783653847</v>
      </c>
      <c r="R43" s="14">
        <f t="shared" si="10"/>
        <v>5340.909375</v>
      </c>
      <c r="S43" s="14">
        <f t="shared" si="11"/>
        <v>5563.447265625</v>
      </c>
      <c r="T43" s="14">
        <f t="shared" si="12"/>
        <v>5805.336277173914</v>
      </c>
      <c r="U43" s="14">
        <f t="shared" si="13"/>
        <v>6069.215198863637</v>
      </c>
      <c r="V43" s="14">
        <f t="shared" si="14"/>
        <v>6358.225446428572</v>
      </c>
      <c r="W43" s="14">
        <f t="shared" si="15"/>
        <v>6676.136718750001</v>
      </c>
      <c r="X43" s="14">
        <f t="shared" si="16"/>
        <v>7027.512335526317</v>
      </c>
      <c r="Y43" s="14">
        <f t="shared" si="17"/>
        <v>7417.929687500001</v>
      </c>
      <c r="Z43" s="14">
        <f t="shared" si="18"/>
        <v>7854.2784926470595</v>
      </c>
      <c r="AA43" s="14">
        <f t="shared" si="19"/>
        <v>8345.1708984375</v>
      </c>
      <c r="AB43" s="14">
        <f t="shared" si="20"/>
        <v>8901.515625</v>
      </c>
      <c r="AC43" s="14">
        <f t="shared" si="21"/>
        <v>9537.338169642859</v>
      </c>
      <c r="AD43" s="14">
        <f t="shared" si="22"/>
        <v>10270.979567307693</v>
      </c>
      <c r="AE43" s="14">
        <f t="shared" si="23"/>
        <v>11126.89453125</v>
      </c>
      <c r="AF43" s="14">
        <f t="shared" si="24"/>
        <v>12138.430397727274</v>
      </c>
      <c r="AG43" s="14">
        <f t="shared" si="25"/>
        <v>13352.273437500002</v>
      </c>
      <c r="AH43" s="14">
        <f t="shared" si="26"/>
        <v>14835.859375000002</v>
      </c>
      <c r="AI43" s="14">
        <f t="shared" si="27"/>
        <v>16690.341796875</v>
      </c>
      <c r="AJ43" s="14">
        <f t="shared" si="28"/>
        <v>19074.676339285717</v>
      </c>
      <c r="AK43" s="14">
        <f t="shared" si="29"/>
        <v>22253.7890625</v>
      </c>
      <c r="AL43" s="14">
        <f t="shared" si="30"/>
        <v>26704.546875000004</v>
      </c>
      <c r="AM43" s="14">
        <f t="shared" si="31"/>
        <v>33380.68359375</v>
      </c>
      <c r="AN43" s="14">
        <f t="shared" si="32"/>
        <v>44507.578125</v>
      </c>
      <c r="AO43" s="14">
        <f t="shared" si="33"/>
        <v>66761.3671875</v>
      </c>
      <c r="AP43" s="14">
        <f t="shared" si="34"/>
        <v>133522.734375</v>
      </c>
    </row>
    <row r="44" spans="7:42" ht="12.75">
      <c r="G44" s="1">
        <f t="shared" si="35"/>
        <v>36</v>
      </c>
      <c r="H44">
        <v>17.127201</v>
      </c>
      <c r="I44" s="4">
        <v>17.117647</v>
      </c>
      <c r="K44" s="14">
        <f t="shared" si="3"/>
        <v>4179.113037109375</v>
      </c>
      <c r="L44" s="14">
        <f t="shared" si="4"/>
        <v>4313.923135080645</v>
      </c>
      <c r="M44" s="14">
        <f t="shared" si="5"/>
        <v>4457.720572916667</v>
      </c>
      <c r="N44" s="14">
        <f t="shared" si="6"/>
        <v>4611.435075431035</v>
      </c>
      <c r="O44" s="14">
        <f t="shared" si="7"/>
        <v>4776.129185267858</v>
      </c>
      <c r="P44" s="14">
        <f t="shared" si="8"/>
        <v>4953.0228587962965</v>
      </c>
      <c r="Q44" s="14">
        <f t="shared" si="9"/>
        <v>5143.5237379807695</v>
      </c>
      <c r="R44" s="14">
        <f t="shared" si="10"/>
        <v>5349.264687500001</v>
      </c>
      <c r="S44" s="14">
        <f t="shared" si="11"/>
        <v>5572.150716145834</v>
      </c>
      <c r="T44" s="14">
        <f t="shared" si="12"/>
        <v>5814.418138586957</v>
      </c>
      <c r="U44" s="14">
        <f t="shared" si="13"/>
        <v>6078.709872159091</v>
      </c>
      <c r="V44" s="14">
        <f t="shared" si="14"/>
        <v>6368.17224702381</v>
      </c>
      <c r="W44" s="14">
        <f t="shared" si="15"/>
        <v>6686.580859375001</v>
      </c>
      <c r="X44" s="14">
        <f t="shared" si="16"/>
        <v>7038.506167763158</v>
      </c>
      <c r="Y44" s="14">
        <f t="shared" si="17"/>
        <v>7429.534288194445</v>
      </c>
      <c r="Z44" s="14">
        <f t="shared" si="18"/>
        <v>7866.565716911765</v>
      </c>
      <c r="AA44" s="14">
        <f t="shared" si="19"/>
        <v>8358.22607421875</v>
      </c>
      <c r="AB44" s="14">
        <f t="shared" si="20"/>
        <v>8915.441145833334</v>
      </c>
      <c r="AC44" s="14">
        <f t="shared" si="21"/>
        <v>9552.258370535716</v>
      </c>
      <c r="AD44" s="14">
        <f t="shared" si="22"/>
        <v>10287.047475961539</v>
      </c>
      <c r="AE44" s="14">
        <f t="shared" si="23"/>
        <v>11144.301432291668</v>
      </c>
      <c r="AF44" s="14">
        <f t="shared" si="24"/>
        <v>12157.419744318182</v>
      </c>
      <c r="AG44" s="14">
        <f t="shared" si="25"/>
        <v>13373.161718750001</v>
      </c>
      <c r="AH44" s="14">
        <f t="shared" si="26"/>
        <v>14859.06857638889</v>
      </c>
      <c r="AI44" s="14">
        <f t="shared" si="27"/>
        <v>16716.4521484375</v>
      </c>
      <c r="AJ44" s="14">
        <f t="shared" si="28"/>
        <v>19104.51674107143</v>
      </c>
      <c r="AK44" s="14">
        <f t="shared" si="29"/>
        <v>22288.602864583336</v>
      </c>
      <c r="AL44" s="14">
        <f t="shared" si="30"/>
        <v>26746.323437500003</v>
      </c>
      <c r="AM44" s="14">
        <f t="shared" si="31"/>
        <v>33432.904296875</v>
      </c>
      <c r="AN44" s="14">
        <f t="shared" si="32"/>
        <v>44577.20572916667</v>
      </c>
      <c r="AO44" s="14">
        <f t="shared" si="33"/>
        <v>66865.80859375</v>
      </c>
      <c r="AP44" s="14">
        <f t="shared" si="34"/>
        <v>133731.6171875</v>
      </c>
    </row>
    <row r="45" spans="7:42" ht="12.75">
      <c r="G45" s="1">
        <f t="shared" si="35"/>
        <v>37</v>
      </c>
      <c r="H45">
        <v>17.158512</v>
      </c>
      <c r="I45" s="4">
        <v>17.166666</v>
      </c>
      <c r="K45" s="14">
        <f t="shared" si="3"/>
        <v>4191.08056640625</v>
      </c>
      <c r="L45" s="14">
        <f t="shared" si="4"/>
        <v>4326.276713709677</v>
      </c>
      <c r="M45" s="14">
        <f t="shared" si="5"/>
        <v>4470.485937500001</v>
      </c>
      <c r="N45" s="14">
        <f t="shared" si="6"/>
        <v>4624.640625</v>
      </c>
      <c r="O45" s="14">
        <f t="shared" si="7"/>
        <v>4789.806361607142</v>
      </c>
      <c r="P45" s="14">
        <f t="shared" si="8"/>
        <v>4967.206597222223</v>
      </c>
      <c r="Q45" s="14">
        <f t="shared" si="9"/>
        <v>5158.253004807692</v>
      </c>
      <c r="R45" s="14">
        <f t="shared" si="10"/>
        <v>5364.583125</v>
      </c>
      <c r="S45" s="14">
        <f t="shared" si="11"/>
        <v>5588.107421874999</v>
      </c>
      <c r="T45" s="14">
        <f t="shared" si="12"/>
        <v>5831.068614130435</v>
      </c>
      <c r="U45" s="14">
        <f t="shared" si="13"/>
        <v>6096.1171875</v>
      </c>
      <c r="V45" s="14">
        <f t="shared" si="14"/>
        <v>6386.408482142857</v>
      </c>
      <c r="W45" s="14">
        <f t="shared" si="15"/>
        <v>6705.728906249999</v>
      </c>
      <c r="X45" s="14">
        <f t="shared" si="16"/>
        <v>7058.662006578947</v>
      </c>
      <c r="Y45" s="14">
        <f t="shared" si="17"/>
        <v>7450.809895833333</v>
      </c>
      <c r="Z45" s="14">
        <f t="shared" si="18"/>
        <v>7889.092830882353</v>
      </c>
      <c r="AA45" s="14">
        <f t="shared" si="19"/>
        <v>8382.1611328125</v>
      </c>
      <c r="AB45" s="14">
        <f t="shared" si="20"/>
        <v>8940.971875000001</v>
      </c>
      <c r="AC45" s="14">
        <f t="shared" si="21"/>
        <v>9579.612723214284</v>
      </c>
      <c r="AD45" s="14">
        <f t="shared" si="22"/>
        <v>10316.506009615385</v>
      </c>
      <c r="AE45" s="14">
        <f t="shared" si="23"/>
        <v>11176.214843749998</v>
      </c>
      <c r="AF45" s="14">
        <f t="shared" si="24"/>
        <v>12192.234375</v>
      </c>
      <c r="AG45" s="14">
        <f t="shared" si="25"/>
        <v>13411.457812499999</v>
      </c>
      <c r="AH45" s="14">
        <f t="shared" si="26"/>
        <v>14901.619791666666</v>
      </c>
      <c r="AI45" s="14">
        <f t="shared" si="27"/>
        <v>16764.322265625</v>
      </c>
      <c r="AJ45" s="14">
        <f t="shared" si="28"/>
        <v>19159.22544642857</v>
      </c>
      <c r="AK45" s="14">
        <f t="shared" si="29"/>
        <v>22352.429687499996</v>
      </c>
      <c r="AL45" s="14">
        <f t="shared" si="30"/>
        <v>26822.915624999998</v>
      </c>
      <c r="AM45" s="14">
        <f t="shared" si="31"/>
        <v>33528.64453125</v>
      </c>
      <c r="AN45" s="14">
        <f t="shared" si="32"/>
        <v>44704.85937499999</v>
      </c>
      <c r="AO45" s="14">
        <f t="shared" si="33"/>
        <v>67057.2890625</v>
      </c>
      <c r="AP45" s="14">
        <f t="shared" si="34"/>
        <v>134114.578125</v>
      </c>
    </row>
    <row r="46" spans="7:42" ht="12.75">
      <c r="G46" s="1">
        <f t="shared" si="35"/>
        <v>38</v>
      </c>
      <c r="H46">
        <v>17.189823</v>
      </c>
      <c r="I46" s="4">
        <v>17.18919</v>
      </c>
      <c r="K46" s="14">
        <f t="shared" si="3"/>
        <v>4196.57958984375</v>
      </c>
      <c r="L46" s="14">
        <f t="shared" si="4"/>
        <v>4331.953125</v>
      </c>
      <c r="M46" s="14">
        <f t="shared" si="5"/>
        <v>4476.3515625</v>
      </c>
      <c r="N46" s="14">
        <f t="shared" si="6"/>
        <v>4630.708512931034</v>
      </c>
      <c r="O46" s="14">
        <f t="shared" si="7"/>
        <v>4796.090959821428</v>
      </c>
      <c r="P46" s="14">
        <f t="shared" si="8"/>
        <v>4973.723958333333</v>
      </c>
      <c r="Q46" s="14">
        <f t="shared" si="9"/>
        <v>5165.021033653846</v>
      </c>
      <c r="R46" s="14">
        <f t="shared" si="10"/>
        <v>5371.621875</v>
      </c>
      <c r="S46" s="14">
        <f t="shared" si="11"/>
        <v>5595.439453125</v>
      </c>
      <c r="T46" s="14">
        <f t="shared" si="12"/>
        <v>5838.719429347826</v>
      </c>
      <c r="U46" s="14">
        <f t="shared" si="13"/>
        <v>6104.115767045454</v>
      </c>
      <c r="V46" s="14">
        <f t="shared" si="14"/>
        <v>6394.787946428572</v>
      </c>
      <c r="W46" s="14">
        <f t="shared" si="15"/>
        <v>6714.52734375</v>
      </c>
      <c r="X46" s="14">
        <f t="shared" si="16"/>
        <v>7067.9235197368425</v>
      </c>
      <c r="Y46" s="14">
        <f t="shared" si="17"/>
        <v>7460.5859375</v>
      </c>
      <c r="Z46" s="14">
        <f t="shared" si="18"/>
        <v>7899.44393382353</v>
      </c>
      <c r="AA46" s="14">
        <f t="shared" si="19"/>
        <v>8393.1591796875</v>
      </c>
      <c r="AB46" s="14">
        <f t="shared" si="20"/>
        <v>8952.703125</v>
      </c>
      <c r="AC46" s="14">
        <f t="shared" si="21"/>
        <v>9592.181919642857</v>
      </c>
      <c r="AD46" s="14">
        <f t="shared" si="22"/>
        <v>10330.042067307691</v>
      </c>
      <c r="AE46" s="14">
        <f t="shared" si="23"/>
        <v>11190.87890625</v>
      </c>
      <c r="AF46" s="14">
        <f t="shared" si="24"/>
        <v>12208.231534090908</v>
      </c>
      <c r="AG46" s="14">
        <f t="shared" si="25"/>
        <v>13429.0546875</v>
      </c>
      <c r="AH46" s="14">
        <f t="shared" si="26"/>
        <v>14921.171875</v>
      </c>
      <c r="AI46" s="14">
        <f t="shared" si="27"/>
        <v>16786.318359375</v>
      </c>
      <c r="AJ46" s="14">
        <f t="shared" si="28"/>
        <v>19184.363839285714</v>
      </c>
      <c r="AK46" s="14">
        <f t="shared" si="29"/>
        <v>22381.7578125</v>
      </c>
      <c r="AL46" s="14">
        <f t="shared" si="30"/>
        <v>26858.109375</v>
      </c>
      <c r="AM46" s="14">
        <f t="shared" si="31"/>
        <v>33572.63671875</v>
      </c>
      <c r="AN46" s="14">
        <f t="shared" si="32"/>
        <v>44763.515625</v>
      </c>
      <c r="AO46" s="14">
        <f t="shared" si="33"/>
        <v>67145.2734375</v>
      </c>
      <c r="AP46" s="14">
        <f t="shared" si="34"/>
        <v>134290.546875</v>
      </c>
    </row>
    <row r="47" spans="7:42" ht="12.75">
      <c r="G47" s="1">
        <f t="shared" si="35"/>
        <v>39</v>
      </c>
      <c r="H47">
        <v>17.221134</v>
      </c>
      <c r="I47" s="4">
        <v>17.217392</v>
      </c>
      <c r="K47" s="14">
        <f t="shared" si="3"/>
        <v>4203.46484375</v>
      </c>
      <c r="L47" s="14">
        <f t="shared" si="4"/>
        <v>4339.060483870968</v>
      </c>
      <c r="M47" s="14">
        <f t="shared" si="5"/>
        <v>4483.695833333333</v>
      </c>
      <c r="N47" s="14">
        <f t="shared" si="6"/>
        <v>4638.306034482759</v>
      </c>
      <c r="O47" s="14">
        <f t="shared" si="7"/>
        <v>4803.959821428572</v>
      </c>
      <c r="P47" s="14">
        <f t="shared" si="8"/>
        <v>4981.88425925926</v>
      </c>
      <c r="Q47" s="14">
        <f t="shared" si="9"/>
        <v>5173.495192307692</v>
      </c>
      <c r="R47" s="14">
        <f t="shared" si="10"/>
        <v>5380.435</v>
      </c>
      <c r="S47" s="14">
        <f t="shared" si="11"/>
        <v>5604.619791666667</v>
      </c>
      <c r="T47" s="14">
        <f t="shared" si="12"/>
        <v>5848.298913043479</v>
      </c>
      <c r="U47" s="14">
        <f t="shared" si="13"/>
        <v>6114.130681818181</v>
      </c>
      <c r="V47" s="14">
        <f t="shared" si="14"/>
        <v>6405.279761904762</v>
      </c>
      <c r="W47" s="14">
        <f t="shared" si="15"/>
        <v>6725.54375</v>
      </c>
      <c r="X47" s="14">
        <f t="shared" si="16"/>
        <v>7079.519736842105</v>
      </c>
      <c r="Y47" s="14">
        <f t="shared" si="17"/>
        <v>7472.826388888889</v>
      </c>
      <c r="Z47" s="14">
        <f t="shared" si="18"/>
        <v>7912.404411764705</v>
      </c>
      <c r="AA47" s="14">
        <f t="shared" si="19"/>
        <v>8406.9296875</v>
      </c>
      <c r="AB47" s="14">
        <f t="shared" si="20"/>
        <v>8967.391666666666</v>
      </c>
      <c r="AC47" s="14">
        <f t="shared" si="21"/>
        <v>9607.919642857143</v>
      </c>
      <c r="AD47" s="14">
        <f t="shared" si="22"/>
        <v>10346.990384615385</v>
      </c>
      <c r="AE47" s="14">
        <f t="shared" si="23"/>
        <v>11209.239583333334</v>
      </c>
      <c r="AF47" s="14">
        <f t="shared" si="24"/>
        <v>12228.261363636362</v>
      </c>
      <c r="AG47" s="14">
        <f t="shared" si="25"/>
        <v>13451.0875</v>
      </c>
      <c r="AH47" s="14">
        <f t="shared" si="26"/>
        <v>14945.652777777777</v>
      </c>
      <c r="AI47" s="14">
        <f t="shared" si="27"/>
        <v>16813.859375</v>
      </c>
      <c r="AJ47" s="14">
        <f t="shared" si="28"/>
        <v>19215.839285714286</v>
      </c>
      <c r="AK47" s="14">
        <f t="shared" si="29"/>
        <v>22418.479166666668</v>
      </c>
      <c r="AL47" s="14">
        <f t="shared" si="30"/>
        <v>26902.175</v>
      </c>
      <c r="AM47" s="14">
        <f t="shared" si="31"/>
        <v>33627.71875</v>
      </c>
      <c r="AN47" s="14">
        <f t="shared" si="32"/>
        <v>44836.958333333336</v>
      </c>
      <c r="AO47" s="14">
        <f t="shared" si="33"/>
        <v>67255.4375</v>
      </c>
      <c r="AP47" s="14">
        <f t="shared" si="34"/>
        <v>134510.875</v>
      </c>
    </row>
    <row r="48" spans="7:42" ht="12.75">
      <c r="G48" s="1">
        <f t="shared" si="35"/>
        <v>40</v>
      </c>
      <c r="H48">
        <v>17.252447</v>
      </c>
      <c r="I48" s="4">
        <v>17.25</v>
      </c>
      <c r="K48" s="14">
        <f t="shared" si="3"/>
        <v>4211.42578125</v>
      </c>
      <c r="L48" s="14">
        <f t="shared" si="4"/>
        <v>4347.278225806451</v>
      </c>
      <c r="M48" s="14">
        <f t="shared" si="5"/>
        <v>4492.1875</v>
      </c>
      <c r="N48" s="14">
        <f t="shared" si="6"/>
        <v>4647.0905172413795</v>
      </c>
      <c r="O48" s="14">
        <f t="shared" si="7"/>
        <v>4813.058035714286</v>
      </c>
      <c r="P48" s="14">
        <f t="shared" si="8"/>
        <v>4991.319444444444</v>
      </c>
      <c r="Q48" s="14">
        <f t="shared" si="9"/>
        <v>5183.293269230769</v>
      </c>
      <c r="R48" s="14">
        <f t="shared" si="10"/>
        <v>5390.625</v>
      </c>
      <c r="S48" s="14">
        <f t="shared" si="11"/>
        <v>5615.234375</v>
      </c>
      <c r="T48" s="14">
        <f t="shared" si="12"/>
        <v>5859.375</v>
      </c>
      <c r="U48" s="14">
        <f t="shared" si="13"/>
        <v>6125.710227272727</v>
      </c>
      <c r="V48" s="14">
        <f t="shared" si="14"/>
        <v>6417.410714285714</v>
      </c>
      <c r="W48" s="14">
        <f t="shared" si="15"/>
        <v>6738.28125</v>
      </c>
      <c r="X48" s="14">
        <f t="shared" si="16"/>
        <v>7092.9276315789475</v>
      </c>
      <c r="Y48" s="14">
        <f t="shared" si="17"/>
        <v>7486.979166666667</v>
      </c>
      <c r="Z48" s="14">
        <f t="shared" si="18"/>
        <v>7927.389705882352</v>
      </c>
      <c r="AA48" s="14">
        <f t="shared" si="19"/>
        <v>8422.8515625</v>
      </c>
      <c r="AB48" s="14">
        <f t="shared" si="20"/>
        <v>8984.375</v>
      </c>
      <c r="AC48" s="14">
        <f t="shared" si="21"/>
        <v>9626.116071428572</v>
      </c>
      <c r="AD48" s="14">
        <f t="shared" si="22"/>
        <v>10366.586538461537</v>
      </c>
      <c r="AE48" s="14">
        <f t="shared" si="23"/>
        <v>11230.46875</v>
      </c>
      <c r="AF48" s="14">
        <f t="shared" si="24"/>
        <v>12251.420454545454</v>
      </c>
      <c r="AG48" s="14">
        <f t="shared" si="25"/>
        <v>13476.5625</v>
      </c>
      <c r="AH48" s="14">
        <f t="shared" si="26"/>
        <v>14973.958333333334</v>
      </c>
      <c r="AI48" s="14">
        <f t="shared" si="27"/>
        <v>16845.703125</v>
      </c>
      <c r="AJ48" s="14">
        <f t="shared" si="28"/>
        <v>19252.232142857145</v>
      </c>
      <c r="AK48" s="14">
        <f t="shared" si="29"/>
        <v>22460.9375</v>
      </c>
      <c r="AL48" s="14">
        <f t="shared" si="30"/>
        <v>26953.125</v>
      </c>
      <c r="AM48" s="14">
        <f t="shared" si="31"/>
        <v>33691.40625</v>
      </c>
      <c r="AN48" s="14">
        <f t="shared" si="32"/>
        <v>44921.875</v>
      </c>
      <c r="AO48" s="14">
        <f t="shared" si="33"/>
        <v>67382.8125</v>
      </c>
      <c r="AP48" s="14">
        <f t="shared" si="34"/>
        <v>134765.625</v>
      </c>
    </row>
    <row r="49" spans="7:42" ht="12.75">
      <c r="G49" s="1">
        <f t="shared" si="35"/>
        <v>41</v>
      </c>
      <c r="H49">
        <v>17.283758</v>
      </c>
      <c r="I49" s="4">
        <v>17.280001</v>
      </c>
      <c r="K49" s="14">
        <f t="shared" si="3"/>
        <v>4218.750244140625</v>
      </c>
      <c r="L49" s="14">
        <f t="shared" si="4"/>
        <v>4354.838961693548</v>
      </c>
      <c r="M49" s="14">
        <f t="shared" si="5"/>
        <v>4500.000260416667</v>
      </c>
      <c r="N49" s="14">
        <f t="shared" si="6"/>
        <v>4655.172683189655</v>
      </c>
      <c r="O49" s="14">
        <f t="shared" si="7"/>
        <v>4821.428850446428</v>
      </c>
      <c r="P49" s="14">
        <f t="shared" si="8"/>
        <v>5000.000289351851</v>
      </c>
      <c r="Q49" s="14">
        <f t="shared" si="9"/>
        <v>5192.307992788461</v>
      </c>
      <c r="R49" s="14">
        <f t="shared" si="10"/>
        <v>5400.000312499999</v>
      </c>
      <c r="S49" s="14">
        <f t="shared" si="11"/>
        <v>5625.000325520833</v>
      </c>
      <c r="T49" s="14">
        <f t="shared" si="12"/>
        <v>5869.565557065217</v>
      </c>
      <c r="U49" s="14">
        <f t="shared" si="13"/>
        <v>6136.363991477272</v>
      </c>
      <c r="V49" s="14">
        <f t="shared" si="14"/>
        <v>6428.571800595238</v>
      </c>
      <c r="W49" s="14">
        <f t="shared" si="15"/>
        <v>6750.000390624999</v>
      </c>
      <c r="X49" s="14">
        <f t="shared" si="16"/>
        <v>7105.263569078947</v>
      </c>
      <c r="Y49" s="14">
        <f t="shared" si="17"/>
        <v>7500.000434027777</v>
      </c>
      <c r="Z49" s="14">
        <f t="shared" si="18"/>
        <v>7941.176930147058</v>
      </c>
      <c r="AA49" s="14">
        <f t="shared" si="19"/>
        <v>8437.50048828125</v>
      </c>
      <c r="AB49" s="14">
        <f t="shared" si="20"/>
        <v>9000.000520833333</v>
      </c>
      <c r="AC49" s="14">
        <f t="shared" si="21"/>
        <v>9642.857700892857</v>
      </c>
      <c r="AD49" s="14">
        <f t="shared" si="22"/>
        <v>10384.615985576922</v>
      </c>
      <c r="AE49" s="14">
        <f t="shared" si="23"/>
        <v>11250.000651041666</v>
      </c>
      <c r="AF49" s="14">
        <f t="shared" si="24"/>
        <v>12272.727982954544</v>
      </c>
      <c r="AG49" s="14">
        <f t="shared" si="25"/>
        <v>13500.000781249999</v>
      </c>
      <c r="AH49" s="14">
        <f t="shared" si="26"/>
        <v>15000.000868055555</v>
      </c>
      <c r="AI49" s="14">
        <f t="shared" si="27"/>
        <v>16875.0009765625</v>
      </c>
      <c r="AJ49" s="14">
        <f t="shared" si="28"/>
        <v>19285.715401785714</v>
      </c>
      <c r="AK49" s="14">
        <f t="shared" si="29"/>
        <v>22500.001302083332</v>
      </c>
      <c r="AL49" s="14">
        <f t="shared" si="30"/>
        <v>27000.001562499998</v>
      </c>
      <c r="AM49" s="14">
        <f t="shared" si="31"/>
        <v>33750.001953125</v>
      </c>
      <c r="AN49" s="14">
        <f t="shared" si="32"/>
        <v>45000.002604166664</v>
      </c>
      <c r="AO49" s="14">
        <f t="shared" si="33"/>
        <v>67500.00390625</v>
      </c>
      <c r="AP49" s="14">
        <f t="shared" si="34"/>
        <v>135000.0078125</v>
      </c>
    </row>
    <row r="50" spans="7:42" ht="12.75">
      <c r="G50" s="1">
        <f t="shared" si="35"/>
        <v>42</v>
      </c>
      <c r="H50">
        <v>17.315069</v>
      </c>
      <c r="I50" s="4">
        <v>17.307692</v>
      </c>
      <c r="K50" s="14">
        <f t="shared" si="3"/>
        <v>4225.5107421875</v>
      </c>
      <c r="L50" s="14">
        <f t="shared" si="4"/>
        <v>4361.8175403225805</v>
      </c>
      <c r="M50" s="14">
        <f t="shared" si="5"/>
        <v>4507.211458333333</v>
      </c>
      <c r="N50" s="14">
        <f t="shared" si="6"/>
        <v>4662.632543103448</v>
      </c>
      <c r="O50" s="14">
        <f t="shared" si="7"/>
        <v>4829.155133928572</v>
      </c>
      <c r="P50" s="14">
        <f t="shared" si="8"/>
        <v>5008.012731481482</v>
      </c>
      <c r="Q50" s="14">
        <f t="shared" si="9"/>
        <v>5200.6286057692305</v>
      </c>
      <c r="R50" s="14">
        <f t="shared" si="10"/>
        <v>5408.6537499999995</v>
      </c>
      <c r="S50" s="14">
        <f t="shared" si="11"/>
        <v>5634.014322916666</v>
      </c>
      <c r="T50" s="14">
        <f t="shared" si="12"/>
        <v>5878.971467391304</v>
      </c>
      <c r="U50" s="14">
        <f t="shared" si="13"/>
        <v>6146.197443181818</v>
      </c>
      <c r="V50" s="14">
        <f t="shared" si="14"/>
        <v>6438.873511904762</v>
      </c>
      <c r="W50" s="14">
        <f t="shared" si="15"/>
        <v>6760.8171875</v>
      </c>
      <c r="X50" s="14">
        <f t="shared" si="16"/>
        <v>7116.649671052631</v>
      </c>
      <c r="Y50" s="14">
        <f t="shared" si="17"/>
        <v>7512.019097222222</v>
      </c>
      <c r="Z50" s="14">
        <f t="shared" si="18"/>
        <v>7953.902573529412</v>
      </c>
      <c r="AA50" s="14">
        <f t="shared" si="19"/>
        <v>8451.021484375</v>
      </c>
      <c r="AB50" s="14">
        <f t="shared" si="20"/>
        <v>9014.422916666666</v>
      </c>
      <c r="AC50" s="14">
        <f t="shared" si="21"/>
        <v>9658.310267857143</v>
      </c>
      <c r="AD50" s="14">
        <f t="shared" si="22"/>
        <v>10401.257211538461</v>
      </c>
      <c r="AE50" s="14">
        <f t="shared" si="23"/>
        <v>11268.028645833332</v>
      </c>
      <c r="AF50" s="14">
        <f t="shared" si="24"/>
        <v>12292.394886363636</v>
      </c>
      <c r="AG50" s="14">
        <f t="shared" si="25"/>
        <v>13521.634375</v>
      </c>
      <c r="AH50" s="14">
        <f t="shared" si="26"/>
        <v>15024.038194444443</v>
      </c>
      <c r="AI50" s="14">
        <f t="shared" si="27"/>
        <v>16902.04296875</v>
      </c>
      <c r="AJ50" s="14">
        <f t="shared" si="28"/>
        <v>19316.620535714286</v>
      </c>
      <c r="AK50" s="14">
        <f t="shared" si="29"/>
        <v>22536.057291666664</v>
      </c>
      <c r="AL50" s="14">
        <f t="shared" si="30"/>
        <v>27043.26875</v>
      </c>
      <c r="AM50" s="14">
        <f t="shared" si="31"/>
        <v>33804.0859375</v>
      </c>
      <c r="AN50" s="14">
        <f t="shared" si="32"/>
        <v>45072.11458333333</v>
      </c>
      <c r="AO50" s="14">
        <f t="shared" si="33"/>
        <v>67608.171875</v>
      </c>
      <c r="AP50" s="14">
        <f t="shared" si="34"/>
        <v>135216.34375</v>
      </c>
    </row>
    <row r="51" spans="7:42" ht="12.75">
      <c r="G51" s="1">
        <f t="shared" si="35"/>
        <v>43</v>
      </c>
      <c r="H51">
        <v>17.34638</v>
      </c>
      <c r="I51" s="4">
        <v>17.353846</v>
      </c>
      <c r="K51" s="14">
        <f t="shared" si="3"/>
        <v>4236.77880859375</v>
      </c>
      <c r="L51" s="14">
        <f t="shared" si="4"/>
        <v>4373.449092741936</v>
      </c>
      <c r="M51" s="14">
        <f t="shared" si="5"/>
        <v>4519.2307291666675</v>
      </c>
      <c r="N51" s="14">
        <f t="shared" si="6"/>
        <v>4675.066271551724</v>
      </c>
      <c r="O51" s="14">
        <f t="shared" si="7"/>
        <v>4842.032924107143</v>
      </c>
      <c r="P51" s="14">
        <f t="shared" si="8"/>
        <v>5021.367476851852</v>
      </c>
      <c r="Q51" s="14">
        <f t="shared" si="9"/>
        <v>5214.496995192308</v>
      </c>
      <c r="R51" s="14">
        <f t="shared" si="10"/>
        <v>5423.076875</v>
      </c>
      <c r="S51" s="14">
        <f t="shared" si="11"/>
        <v>5649.038411458334</v>
      </c>
      <c r="T51" s="14">
        <f t="shared" si="12"/>
        <v>5894.648777173914</v>
      </c>
      <c r="U51" s="14">
        <f t="shared" si="13"/>
        <v>6162.587357954546</v>
      </c>
      <c r="V51" s="14">
        <f t="shared" si="14"/>
        <v>6456.043898809524</v>
      </c>
      <c r="W51" s="14">
        <f t="shared" si="15"/>
        <v>6778.84609375</v>
      </c>
      <c r="X51" s="14">
        <f t="shared" si="16"/>
        <v>7135.627467105263</v>
      </c>
      <c r="Y51" s="14">
        <f t="shared" si="17"/>
        <v>7532.051215277778</v>
      </c>
      <c r="Z51" s="14">
        <f t="shared" si="18"/>
        <v>7975.113051470589</v>
      </c>
      <c r="AA51" s="14">
        <f t="shared" si="19"/>
        <v>8473.5576171875</v>
      </c>
      <c r="AB51" s="14">
        <f t="shared" si="20"/>
        <v>9038.461458333335</v>
      </c>
      <c r="AC51" s="14">
        <f t="shared" si="21"/>
        <v>9684.065848214286</v>
      </c>
      <c r="AD51" s="14">
        <f t="shared" si="22"/>
        <v>10428.993990384615</v>
      </c>
      <c r="AE51" s="14">
        <f t="shared" si="23"/>
        <v>11298.076822916668</v>
      </c>
      <c r="AF51" s="14">
        <f t="shared" si="24"/>
        <v>12325.174715909092</v>
      </c>
      <c r="AG51" s="14">
        <f t="shared" si="25"/>
        <v>13557.6921875</v>
      </c>
      <c r="AH51" s="14">
        <f t="shared" si="26"/>
        <v>15064.102430555557</v>
      </c>
      <c r="AI51" s="14">
        <f t="shared" si="27"/>
        <v>16947.115234375</v>
      </c>
      <c r="AJ51" s="14">
        <f t="shared" si="28"/>
        <v>19368.131696428572</v>
      </c>
      <c r="AK51" s="14">
        <f t="shared" si="29"/>
        <v>22596.153645833336</v>
      </c>
      <c r="AL51" s="14">
        <f t="shared" si="30"/>
        <v>27115.384375</v>
      </c>
      <c r="AM51" s="14">
        <f t="shared" si="31"/>
        <v>33894.23046875</v>
      </c>
      <c r="AN51" s="14">
        <f t="shared" si="32"/>
        <v>45192.30729166667</v>
      </c>
      <c r="AO51" s="14">
        <f t="shared" si="33"/>
        <v>67788.4609375</v>
      </c>
      <c r="AP51" s="14">
        <f t="shared" si="34"/>
        <v>135576.921875</v>
      </c>
    </row>
    <row r="52" spans="7:42" ht="12.75">
      <c r="G52" s="1">
        <f t="shared" si="35"/>
        <v>44</v>
      </c>
      <c r="H52">
        <v>17.377691</v>
      </c>
      <c r="I52" s="4">
        <v>17.379311</v>
      </c>
      <c r="K52" s="14">
        <f t="shared" si="3"/>
        <v>4242.995849609375</v>
      </c>
      <c r="L52" s="14">
        <f t="shared" si="4"/>
        <v>4379.866683467742</v>
      </c>
      <c r="M52" s="14">
        <f t="shared" si="5"/>
        <v>4525.862239583334</v>
      </c>
      <c r="N52" s="14">
        <f t="shared" si="6"/>
        <v>4681.9264547413795</v>
      </c>
      <c r="O52" s="14">
        <f t="shared" si="7"/>
        <v>4849.138113839286</v>
      </c>
      <c r="P52" s="14">
        <f t="shared" si="8"/>
        <v>5028.73582175926</v>
      </c>
      <c r="Q52" s="14">
        <f t="shared" si="9"/>
        <v>5222.1487379807695</v>
      </c>
      <c r="R52" s="14">
        <f t="shared" si="10"/>
        <v>5431.0346875000005</v>
      </c>
      <c r="S52" s="14">
        <f t="shared" si="11"/>
        <v>5657.327799479167</v>
      </c>
      <c r="T52" s="14">
        <f t="shared" si="12"/>
        <v>5903.298573369566</v>
      </c>
      <c r="U52" s="14">
        <f t="shared" si="13"/>
        <v>6171.630326704546</v>
      </c>
      <c r="V52" s="14">
        <f t="shared" si="14"/>
        <v>6465.517485119048</v>
      </c>
      <c r="W52" s="14">
        <f t="shared" si="15"/>
        <v>6788.793359375</v>
      </c>
      <c r="X52" s="14">
        <f t="shared" si="16"/>
        <v>7146.098273026316</v>
      </c>
      <c r="Y52" s="14">
        <f t="shared" si="17"/>
        <v>7543.10373263889</v>
      </c>
      <c r="Z52" s="14">
        <f t="shared" si="18"/>
        <v>7986.815716911766</v>
      </c>
      <c r="AA52" s="14">
        <f t="shared" si="19"/>
        <v>8485.99169921875</v>
      </c>
      <c r="AB52" s="14">
        <f t="shared" si="20"/>
        <v>9051.724479166667</v>
      </c>
      <c r="AC52" s="14">
        <f t="shared" si="21"/>
        <v>9698.276227678572</v>
      </c>
      <c r="AD52" s="14">
        <f t="shared" si="22"/>
        <v>10444.297475961539</v>
      </c>
      <c r="AE52" s="14">
        <f t="shared" si="23"/>
        <v>11314.655598958334</v>
      </c>
      <c r="AF52" s="14">
        <f t="shared" si="24"/>
        <v>12343.260653409092</v>
      </c>
      <c r="AG52" s="14">
        <f t="shared" si="25"/>
        <v>13577.58671875</v>
      </c>
      <c r="AH52" s="14">
        <f t="shared" si="26"/>
        <v>15086.20746527778</v>
      </c>
      <c r="AI52" s="14">
        <f t="shared" si="27"/>
        <v>16971.9833984375</v>
      </c>
      <c r="AJ52" s="14">
        <f t="shared" si="28"/>
        <v>19396.552455357145</v>
      </c>
      <c r="AK52" s="14">
        <f t="shared" si="29"/>
        <v>22629.311197916668</v>
      </c>
      <c r="AL52" s="14">
        <f t="shared" si="30"/>
        <v>27155.1734375</v>
      </c>
      <c r="AM52" s="14">
        <f t="shared" si="31"/>
        <v>33943.966796875</v>
      </c>
      <c r="AN52" s="14">
        <f t="shared" si="32"/>
        <v>45258.622395833336</v>
      </c>
      <c r="AO52" s="14">
        <f t="shared" si="33"/>
        <v>67887.93359375</v>
      </c>
      <c r="AP52" s="14">
        <f t="shared" si="34"/>
        <v>135775.8671875</v>
      </c>
    </row>
    <row r="53" spans="7:42" ht="12.75">
      <c r="G53" s="1">
        <f t="shared" si="35"/>
        <v>45</v>
      </c>
      <c r="H53">
        <v>17.409002</v>
      </c>
      <c r="I53" s="4">
        <v>17.4</v>
      </c>
      <c r="K53" s="14">
        <f t="shared" si="3"/>
        <v>4248.046875</v>
      </c>
      <c r="L53" s="14">
        <f t="shared" si="4"/>
        <v>4385.08064516129</v>
      </c>
      <c r="M53" s="14">
        <f t="shared" si="5"/>
        <v>4531.25</v>
      </c>
      <c r="N53" s="14">
        <f t="shared" si="6"/>
        <v>4687.5</v>
      </c>
      <c r="O53" s="14">
        <f t="shared" si="7"/>
        <v>4854.910714285714</v>
      </c>
      <c r="P53" s="14">
        <f t="shared" si="8"/>
        <v>5034.722222222222</v>
      </c>
      <c r="Q53" s="14">
        <f t="shared" si="9"/>
        <v>5228.365384615384</v>
      </c>
      <c r="R53" s="14">
        <f t="shared" si="10"/>
        <v>5437.5</v>
      </c>
      <c r="S53" s="14">
        <f t="shared" si="11"/>
        <v>5664.0625</v>
      </c>
      <c r="T53" s="14">
        <f t="shared" si="12"/>
        <v>5910.326086956521</v>
      </c>
      <c r="U53" s="14">
        <f t="shared" si="13"/>
        <v>6178.977272727273</v>
      </c>
      <c r="V53" s="14">
        <f t="shared" si="14"/>
        <v>6473.214285714285</v>
      </c>
      <c r="W53" s="14">
        <f t="shared" si="15"/>
        <v>6796.874999999999</v>
      </c>
      <c r="X53" s="14">
        <f t="shared" si="16"/>
        <v>7154.605263157894</v>
      </c>
      <c r="Y53" s="14">
        <f t="shared" si="17"/>
        <v>7552.083333333332</v>
      </c>
      <c r="Z53" s="14">
        <f t="shared" si="18"/>
        <v>7996.323529411764</v>
      </c>
      <c r="AA53" s="14">
        <f t="shared" si="19"/>
        <v>8496.09375</v>
      </c>
      <c r="AB53" s="14">
        <f t="shared" si="20"/>
        <v>9062.5</v>
      </c>
      <c r="AC53" s="14">
        <f t="shared" si="21"/>
        <v>9709.821428571428</v>
      </c>
      <c r="AD53" s="14">
        <f t="shared" si="22"/>
        <v>10456.730769230768</v>
      </c>
      <c r="AE53" s="14">
        <f t="shared" si="23"/>
        <v>11328.125</v>
      </c>
      <c r="AF53" s="14">
        <f t="shared" si="24"/>
        <v>12357.954545454546</v>
      </c>
      <c r="AG53" s="14">
        <f t="shared" si="25"/>
        <v>13593.749999999998</v>
      </c>
      <c r="AH53" s="14">
        <f t="shared" si="26"/>
        <v>15104.166666666664</v>
      </c>
      <c r="AI53" s="14">
        <f t="shared" si="27"/>
        <v>16992.1875</v>
      </c>
      <c r="AJ53" s="14">
        <f t="shared" si="28"/>
        <v>19419.642857142855</v>
      </c>
      <c r="AK53" s="14">
        <f t="shared" si="29"/>
        <v>22656.25</v>
      </c>
      <c r="AL53" s="14">
        <f t="shared" si="30"/>
        <v>27187.499999999996</v>
      </c>
      <c r="AM53" s="14">
        <f t="shared" si="31"/>
        <v>33984.375</v>
      </c>
      <c r="AN53" s="14">
        <f t="shared" si="32"/>
        <v>45312.5</v>
      </c>
      <c r="AO53" s="14">
        <f t="shared" si="33"/>
        <v>67968.75</v>
      </c>
      <c r="AP53" s="14">
        <f t="shared" si="34"/>
        <v>135937.5</v>
      </c>
    </row>
    <row r="54" spans="7:42" ht="12.75">
      <c r="G54" s="1">
        <f t="shared" si="35"/>
        <v>46</v>
      </c>
      <c r="H54">
        <v>17.440313</v>
      </c>
      <c r="I54" s="4">
        <v>17.433962</v>
      </c>
      <c r="K54" s="14">
        <f t="shared" si="3"/>
        <v>4256.33837890625</v>
      </c>
      <c r="L54" s="14">
        <f t="shared" si="4"/>
        <v>4393.639616935484</v>
      </c>
      <c r="M54" s="14">
        <f t="shared" si="5"/>
        <v>4540.094270833334</v>
      </c>
      <c r="N54" s="14">
        <f t="shared" si="6"/>
        <v>4696.649245689655</v>
      </c>
      <c r="O54" s="14">
        <f t="shared" si="7"/>
        <v>4864.386718750001</v>
      </c>
      <c r="P54" s="14">
        <f t="shared" si="8"/>
        <v>5044.549189814816</v>
      </c>
      <c r="Q54" s="14">
        <f t="shared" si="9"/>
        <v>5238.5703125</v>
      </c>
      <c r="R54" s="14">
        <f t="shared" si="10"/>
        <v>5448.113125</v>
      </c>
      <c r="S54" s="14">
        <f t="shared" si="11"/>
        <v>5675.117838541667</v>
      </c>
      <c r="T54" s="14">
        <f t="shared" si="12"/>
        <v>5921.862092391305</v>
      </c>
      <c r="U54" s="14">
        <f t="shared" si="13"/>
        <v>6191.037642045455</v>
      </c>
      <c r="V54" s="14">
        <f t="shared" si="14"/>
        <v>6485.848958333333</v>
      </c>
      <c r="W54" s="14">
        <f t="shared" si="15"/>
        <v>6810.14140625</v>
      </c>
      <c r="X54" s="14">
        <f t="shared" si="16"/>
        <v>7168.56990131579</v>
      </c>
      <c r="Y54" s="14">
        <f t="shared" si="17"/>
        <v>7566.823784722223</v>
      </c>
      <c r="Z54" s="14">
        <f t="shared" si="18"/>
        <v>8011.93106617647</v>
      </c>
      <c r="AA54" s="14">
        <f t="shared" si="19"/>
        <v>8512.6767578125</v>
      </c>
      <c r="AB54" s="14">
        <f t="shared" si="20"/>
        <v>9080.188541666668</v>
      </c>
      <c r="AC54" s="14">
        <f t="shared" si="21"/>
        <v>9728.773437500002</v>
      </c>
      <c r="AD54" s="14">
        <f t="shared" si="22"/>
        <v>10477.140625</v>
      </c>
      <c r="AE54" s="14">
        <f t="shared" si="23"/>
        <v>11350.235677083334</v>
      </c>
      <c r="AF54" s="14">
        <f t="shared" si="24"/>
        <v>12382.07528409091</v>
      </c>
      <c r="AG54" s="14">
        <f t="shared" si="25"/>
        <v>13620.2828125</v>
      </c>
      <c r="AH54" s="14">
        <f t="shared" si="26"/>
        <v>15133.647569444445</v>
      </c>
      <c r="AI54" s="14">
        <f t="shared" si="27"/>
        <v>17025.353515625</v>
      </c>
      <c r="AJ54" s="14">
        <f t="shared" si="28"/>
        <v>19457.546875000004</v>
      </c>
      <c r="AK54" s="14">
        <f t="shared" si="29"/>
        <v>22700.471354166668</v>
      </c>
      <c r="AL54" s="14">
        <f t="shared" si="30"/>
        <v>27240.565625</v>
      </c>
      <c r="AM54" s="14">
        <f t="shared" si="31"/>
        <v>34050.70703125</v>
      </c>
      <c r="AN54" s="14">
        <f t="shared" si="32"/>
        <v>45400.942708333336</v>
      </c>
      <c r="AO54" s="14">
        <f t="shared" si="33"/>
        <v>68101.4140625</v>
      </c>
      <c r="AP54" s="14">
        <f t="shared" si="34"/>
        <v>136202.828125</v>
      </c>
    </row>
    <row r="55" spans="7:42" ht="12.75">
      <c r="G55" s="1">
        <f t="shared" si="35"/>
        <v>47</v>
      </c>
      <c r="H55">
        <v>17.471624</v>
      </c>
      <c r="I55" s="4">
        <v>17.47826</v>
      </c>
      <c r="K55" s="14">
        <f t="shared" si="3"/>
        <v>4267.1533203125</v>
      </c>
      <c r="L55" s="14">
        <f t="shared" si="4"/>
        <v>4404.803427419355</v>
      </c>
      <c r="M55" s="14">
        <f t="shared" si="5"/>
        <v>4551.630208333333</v>
      </c>
      <c r="N55" s="14">
        <f t="shared" si="6"/>
        <v>4708.582974137931</v>
      </c>
      <c r="O55" s="14">
        <f t="shared" si="7"/>
        <v>4876.746651785715</v>
      </c>
      <c r="P55" s="14">
        <f t="shared" si="8"/>
        <v>5057.366898148148</v>
      </c>
      <c r="Q55" s="14">
        <f t="shared" si="9"/>
        <v>5251.881009615384</v>
      </c>
      <c r="R55" s="14">
        <f t="shared" si="10"/>
        <v>5461.956249999999</v>
      </c>
      <c r="S55" s="14">
        <f t="shared" si="11"/>
        <v>5689.537760416666</v>
      </c>
      <c r="T55" s="14">
        <f t="shared" si="12"/>
        <v>5936.908967391304</v>
      </c>
      <c r="U55" s="14">
        <f t="shared" si="13"/>
        <v>6206.76846590909</v>
      </c>
      <c r="V55" s="14">
        <f t="shared" si="14"/>
        <v>6502.328869047618</v>
      </c>
      <c r="W55" s="14">
        <f t="shared" si="15"/>
        <v>6827.445312499999</v>
      </c>
      <c r="X55" s="14">
        <f t="shared" si="16"/>
        <v>7186.784539473683</v>
      </c>
      <c r="Y55" s="14">
        <f t="shared" si="17"/>
        <v>7586.050347222222</v>
      </c>
      <c r="Z55" s="14">
        <f t="shared" si="18"/>
        <v>8032.288602941177</v>
      </c>
      <c r="AA55" s="14">
        <f t="shared" si="19"/>
        <v>8534.306640625</v>
      </c>
      <c r="AB55" s="14">
        <f t="shared" si="20"/>
        <v>9103.260416666666</v>
      </c>
      <c r="AC55" s="14">
        <f t="shared" si="21"/>
        <v>9753.49330357143</v>
      </c>
      <c r="AD55" s="14">
        <f t="shared" si="22"/>
        <v>10503.762019230768</v>
      </c>
      <c r="AE55" s="14">
        <f t="shared" si="23"/>
        <v>11379.075520833332</v>
      </c>
      <c r="AF55" s="14">
        <f t="shared" si="24"/>
        <v>12413.53693181818</v>
      </c>
      <c r="AG55" s="14">
        <f t="shared" si="25"/>
        <v>13654.890624999998</v>
      </c>
      <c r="AH55" s="14">
        <f t="shared" si="26"/>
        <v>15172.100694444443</v>
      </c>
      <c r="AI55" s="14">
        <f t="shared" si="27"/>
        <v>17068.61328125</v>
      </c>
      <c r="AJ55" s="14">
        <f t="shared" si="28"/>
        <v>19506.98660714286</v>
      </c>
      <c r="AK55" s="14">
        <f t="shared" si="29"/>
        <v>22758.151041666664</v>
      </c>
      <c r="AL55" s="14">
        <f t="shared" si="30"/>
        <v>27309.781249999996</v>
      </c>
      <c r="AM55" s="14">
        <f t="shared" si="31"/>
        <v>34137.2265625</v>
      </c>
      <c r="AN55" s="14">
        <f t="shared" si="32"/>
        <v>45516.30208333333</v>
      </c>
      <c r="AO55" s="14">
        <f t="shared" si="33"/>
        <v>68274.453125</v>
      </c>
      <c r="AP55" s="14">
        <f t="shared" si="34"/>
        <v>136548.90625</v>
      </c>
    </row>
    <row r="56" spans="7:42" ht="12.75">
      <c r="G56" s="1">
        <f t="shared" si="35"/>
        <v>48</v>
      </c>
      <c r="H56">
        <v>17.502935</v>
      </c>
      <c r="I56" s="4">
        <v>17.5</v>
      </c>
      <c r="K56" s="14">
        <f t="shared" si="3"/>
        <v>4272.4609375</v>
      </c>
      <c r="L56" s="14">
        <f t="shared" si="4"/>
        <v>4410.282258064516</v>
      </c>
      <c r="M56" s="14">
        <f t="shared" si="5"/>
        <v>4557.291666666667</v>
      </c>
      <c r="N56" s="14">
        <f t="shared" si="6"/>
        <v>4714.439655172414</v>
      </c>
      <c r="O56" s="14">
        <f t="shared" si="7"/>
        <v>4882.8125</v>
      </c>
      <c r="P56" s="14">
        <f t="shared" si="8"/>
        <v>5063.657407407407</v>
      </c>
      <c r="Q56" s="14">
        <f t="shared" si="9"/>
        <v>5258.413461538462</v>
      </c>
      <c r="R56" s="14">
        <f t="shared" si="10"/>
        <v>5468.75</v>
      </c>
      <c r="S56" s="14">
        <f t="shared" si="11"/>
        <v>5696.614583333333</v>
      </c>
      <c r="T56" s="14">
        <f t="shared" si="12"/>
        <v>5944.29347826087</v>
      </c>
      <c r="U56" s="14">
        <f t="shared" si="13"/>
        <v>6214.488636363636</v>
      </c>
      <c r="V56" s="14">
        <f t="shared" si="14"/>
        <v>6510.416666666667</v>
      </c>
      <c r="W56" s="14">
        <f t="shared" si="15"/>
        <v>6835.9375</v>
      </c>
      <c r="X56" s="14">
        <f t="shared" si="16"/>
        <v>7195.723684210526</v>
      </c>
      <c r="Y56" s="14">
        <f t="shared" si="17"/>
        <v>7595.486111111111</v>
      </c>
      <c r="Z56" s="14">
        <f t="shared" si="18"/>
        <v>8042.279411764705</v>
      </c>
      <c r="AA56" s="14">
        <f t="shared" si="19"/>
        <v>8544.921875</v>
      </c>
      <c r="AB56" s="14">
        <f t="shared" si="20"/>
        <v>9114.583333333334</v>
      </c>
      <c r="AC56" s="14">
        <f t="shared" si="21"/>
        <v>9765.625</v>
      </c>
      <c r="AD56" s="14">
        <f t="shared" si="22"/>
        <v>10516.826923076924</v>
      </c>
      <c r="AE56" s="14">
        <f t="shared" si="23"/>
        <v>11393.229166666666</v>
      </c>
      <c r="AF56" s="14">
        <f t="shared" si="24"/>
        <v>12428.977272727272</v>
      </c>
      <c r="AG56" s="14">
        <f t="shared" si="25"/>
        <v>13671.875</v>
      </c>
      <c r="AH56" s="14">
        <f t="shared" si="26"/>
        <v>15190.972222222223</v>
      </c>
      <c r="AI56" s="14">
        <f t="shared" si="27"/>
        <v>17089.84375</v>
      </c>
      <c r="AJ56" s="14">
        <f t="shared" si="28"/>
        <v>19531.25</v>
      </c>
      <c r="AK56" s="14">
        <f t="shared" si="29"/>
        <v>22786.458333333332</v>
      </c>
      <c r="AL56" s="14">
        <f t="shared" si="30"/>
        <v>27343.75</v>
      </c>
      <c r="AM56" s="14">
        <f t="shared" si="31"/>
        <v>34179.6875</v>
      </c>
      <c r="AN56" s="14">
        <f t="shared" si="32"/>
        <v>45572.916666666664</v>
      </c>
      <c r="AO56" s="14">
        <f t="shared" si="33"/>
        <v>68359.375</v>
      </c>
      <c r="AP56" s="14">
        <f t="shared" si="34"/>
        <v>136718.75</v>
      </c>
    </row>
    <row r="57" spans="7:42" ht="12.75">
      <c r="G57" s="1">
        <f t="shared" si="35"/>
        <v>49</v>
      </c>
      <c r="H57">
        <v>17.534246</v>
      </c>
      <c r="I57" s="4">
        <v>17.538462</v>
      </c>
      <c r="K57" s="14">
        <f t="shared" si="3"/>
        <v>4281.85107421875</v>
      </c>
      <c r="L57" s="14">
        <f t="shared" si="4"/>
        <v>4419.975302419355</v>
      </c>
      <c r="M57" s="14">
        <f t="shared" si="5"/>
        <v>4567.3078125</v>
      </c>
      <c r="N57" s="14">
        <f t="shared" si="6"/>
        <v>4724.801185344827</v>
      </c>
      <c r="O57" s="14">
        <f t="shared" si="7"/>
        <v>4893.544084821428</v>
      </c>
      <c r="P57" s="14">
        <f t="shared" si="8"/>
        <v>5074.786458333334</v>
      </c>
      <c r="Q57" s="14">
        <f t="shared" si="9"/>
        <v>5269.970552884615</v>
      </c>
      <c r="R57" s="14">
        <f t="shared" si="10"/>
        <v>5480.769375</v>
      </c>
      <c r="S57" s="14">
        <f t="shared" si="11"/>
        <v>5709.134765624999</v>
      </c>
      <c r="T57" s="14">
        <f t="shared" si="12"/>
        <v>5957.358016304348</v>
      </c>
      <c r="U57" s="14">
        <f t="shared" si="13"/>
        <v>6228.147017045454</v>
      </c>
      <c r="V57" s="14">
        <f t="shared" si="14"/>
        <v>6524.725446428572</v>
      </c>
      <c r="W57" s="14">
        <f t="shared" si="15"/>
        <v>6850.96171875</v>
      </c>
      <c r="X57" s="14">
        <f t="shared" si="16"/>
        <v>7211.538651315789</v>
      </c>
      <c r="Y57" s="14">
        <f t="shared" si="17"/>
        <v>7612.1796875</v>
      </c>
      <c r="Z57" s="14">
        <f t="shared" si="18"/>
        <v>8059.954963235293</v>
      </c>
      <c r="AA57" s="14">
        <f t="shared" si="19"/>
        <v>8563.7021484375</v>
      </c>
      <c r="AB57" s="14">
        <f t="shared" si="20"/>
        <v>9134.615625</v>
      </c>
      <c r="AC57" s="14">
        <f t="shared" si="21"/>
        <v>9787.088169642857</v>
      </c>
      <c r="AD57" s="14">
        <f t="shared" si="22"/>
        <v>10539.94110576923</v>
      </c>
      <c r="AE57" s="14">
        <f t="shared" si="23"/>
        <v>11418.269531249998</v>
      </c>
      <c r="AF57" s="14">
        <f t="shared" si="24"/>
        <v>12456.294034090908</v>
      </c>
      <c r="AG57" s="14">
        <f t="shared" si="25"/>
        <v>13701.9234375</v>
      </c>
      <c r="AH57" s="14">
        <f t="shared" si="26"/>
        <v>15224.359375</v>
      </c>
      <c r="AI57" s="14">
        <f t="shared" si="27"/>
        <v>17127.404296875</v>
      </c>
      <c r="AJ57" s="14">
        <f t="shared" si="28"/>
        <v>19574.176339285714</v>
      </c>
      <c r="AK57" s="14">
        <f t="shared" si="29"/>
        <v>22836.539062499996</v>
      </c>
      <c r="AL57" s="14">
        <f t="shared" si="30"/>
        <v>27403.846875</v>
      </c>
      <c r="AM57" s="14">
        <f t="shared" si="31"/>
        <v>34254.80859375</v>
      </c>
      <c r="AN57" s="14">
        <f t="shared" si="32"/>
        <v>45673.07812499999</v>
      </c>
      <c r="AO57" s="14">
        <f t="shared" si="33"/>
        <v>68509.6171875</v>
      </c>
      <c r="AP57" s="14">
        <f t="shared" si="34"/>
        <v>137019.234375</v>
      </c>
    </row>
    <row r="58" spans="7:42" ht="12.75">
      <c r="G58" s="1">
        <f t="shared" si="35"/>
        <v>50</v>
      </c>
      <c r="H58">
        <v>17.565557</v>
      </c>
      <c r="I58" s="4">
        <v>17.571428</v>
      </c>
      <c r="K58" s="14">
        <f t="shared" si="3"/>
        <v>4289.8994140625</v>
      </c>
      <c r="L58" s="14">
        <f t="shared" si="4"/>
        <v>4428.283266129033</v>
      </c>
      <c r="M58" s="14">
        <f t="shared" si="5"/>
        <v>4575.892708333334</v>
      </c>
      <c r="N58" s="14">
        <f t="shared" si="6"/>
        <v>4733.682112068966</v>
      </c>
      <c r="O58" s="14">
        <f t="shared" si="7"/>
        <v>4902.742187500001</v>
      </c>
      <c r="P58" s="14">
        <f t="shared" si="8"/>
        <v>5084.325231481482</v>
      </c>
      <c r="Q58" s="14">
        <f t="shared" si="9"/>
        <v>5279.876201923077</v>
      </c>
      <c r="R58" s="14">
        <f t="shared" si="10"/>
        <v>5491.07125</v>
      </c>
      <c r="S58" s="14">
        <f t="shared" si="11"/>
        <v>5719.865885416667</v>
      </c>
      <c r="T58" s="14">
        <f t="shared" si="12"/>
        <v>5968.555706521739</v>
      </c>
      <c r="U58" s="14">
        <f t="shared" si="13"/>
        <v>6239.853693181818</v>
      </c>
      <c r="V58" s="14">
        <f t="shared" si="14"/>
        <v>6536.989583333334</v>
      </c>
      <c r="W58" s="14">
        <f t="shared" si="15"/>
        <v>6863.8390625</v>
      </c>
      <c r="X58" s="14">
        <f t="shared" si="16"/>
        <v>7225.093750000001</v>
      </c>
      <c r="Y58" s="14">
        <f t="shared" si="17"/>
        <v>7626.487847222223</v>
      </c>
      <c r="Z58" s="14">
        <f t="shared" si="18"/>
        <v>8075.104779411766</v>
      </c>
      <c r="AA58" s="14">
        <f t="shared" si="19"/>
        <v>8579.798828125</v>
      </c>
      <c r="AB58" s="14">
        <f t="shared" si="20"/>
        <v>9151.785416666668</v>
      </c>
      <c r="AC58" s="14">
        <f t="shared" si="21"/>
        <v>9805.484375000002</v>
      </c>
      <c r="AD58" s="14">
        <f t="shared" si="22"/>
        <v>10559.752403846154</v>
      </c>
      <c r="AE58" s="14">
        <f t="shared" si="23"/>
        <v>11439.731770833334</v>
      </c>
      <c r="AF58" s="14">
        <f t="shared" si="24"/>
        <v>12479.707386363636</v>
      </c>
      <c r="AG58" s="14">
        <f t="shared" si="25"/>
        <v>13727.678125</v>
      </c>
      <c r="AH58" s="14">
        <f t="shared" si="26"/>
        <v>15252.975694444445</v>
      </c>
      <c r="AI58" s="14">
        <f t="shared" si="27"/>
        <v>17159.59765625</v>
      </c>
      <c r="AJ58" s="14">
        <f t="shared" si="28"/>
        <v>19610.968750000004</v>
      </c>
      <c r="AK58" s="14">
        <f t="shared" si="29"/>
        <v>22879.463541666668</v>
      </c>
      <c r="AL58" s="14">
        <f t="shared" si="30"/>
        <v>27455.35625</v>
      </c>
      <c r="AM58" s="14">
        <f t="shared" si="31"/>
        <v>34319.1953125</v>
      </c>
      <c r="AN58" s="14">
        <f t="shared" si="32"/>
        <v>45758.927083333336</v>
      </c>
      <c r="AO58" s="14">
        <f t="shared" si="33"/>
        <v>68638.390625</v>
      </c>
      <c r="AP58" s="14">
        <f t="shared" si="34"/>
        <v>137276.78125</v>
      </c>
    </row>
    <row r="59" spans="7:42" ht="12.75">
      <c r="G59" s="1">
        <f t="shared" si="35"/>
        <v>51</v>
      </c>
      <c r="H59">
        <v>17.596869</v>
      </c>
      <c r="I59" s="4">
        <v>17.6</v>
      </c>
      <c r="K59" s="14">
        <f t="shared" si="3"/>
        <v>4296.875</v>
      </c>
      <c r="L59" s="14">
        <f t="shared" si="4"/>
        <v>4435.483870967742</v>
      </c>
      <c r="M59" s="14">
        <f t="shared" si="5"/>
        <v>4583.333333333333</v>
      </c>
      <c r="N59" s="14">
        <f t="shared" si="6"/>
        <v>4741.379310344829</v>
      </c>
      <c r="O59" s="14">
        <f t="shared" si="7"/>
        <v>4910.714285714286</v>
      </c>
      <c r="P59" s="14">
        <f t="shared" si="8"/>
        <v>5092.592592592593</v>
      </c>
      <c r="Q59" s="14">
        <f t="shared" si="9"/>
        <v>5288.461538461539</v>
      </c>
      <c r="R59" s="14">
        <f t="shared" si="10"/>
        <v>5500.000000000001</v>
      </c>
      <c r="S59" s="14">
        <f t="shared" si="11"/>
        <v>5729.166666666667</v>
      </c>
      <c r="T59" s="14">
        <f t="shared" si="12"/>
        <v>5978.260869565218</v>
      </c>
      <c r="U59" s="14">
        <f t="shared" si="13"/>
        <v>6250</v>
      </c>
      <c r="V59" s="14">
        <f t="shared" si="14"/>
        <v>6547.619047619048</v>
      </c>
      <c r="W59" s="14">
        <f t="shared" si="15"/>
        <v>6875.000000000001</v>
      </c>
      <c r="X59" s="14">
        <f t="shared" si="16"/>
        <v>7236.842105263158</v>
      </c>
      <c r="Y59" s="14">
        <f t="shared" si="17"/>
        <v>7638.88888888889</v>
      </c>
      <c r="Z59" s="14">
        <f t="shared" si="18"/>
        <v>8088.235294117648</v>
      </c>
      <c r="AA59" s="14">
        <f t="shared" si="19"/>
        <v>8593.75</v>
      </c>
      <c r="AB59" s="14">
        <f t="shared" si="20"/>
        <v>9166.666666666666</v>
      </c>
      <c r="AC59" s="14">
        <f t="shared" si="21"/>
        <v>9821.428571428572</v>
      </c>
      <c r="AD59" s="14">
        <f t="shared" si="22"/>
        <v>10576.923076923078</v>
      </c>
      <c r="AE59" s="14">
        <f t="shared" si="23"/>
        <v>11458.333333333334</v>
      </c>
      <c r="AF59" s="14">
        <f t="shared" si="24"/>
        <v>12500</v>
      </c>
      <c r="AG59" s="14">
        <f t="shared" si="25"/>
        <v>13750.000000000002</v>
      </c>
      <c r="AH59" s="14">
        <f t="shared" si="26"/>
        <v>15277.77777777778</v>
      </c>
      <c r="AI59" s="14">
        <f t="shared" si="27"/>
        <v>17187.5</v>
      </c>
      <c r="AJ59" s="14">
        <f t="shared" si="28"/>
        <v>19642.857142857145</v>
      </c>
      <c r="AK59" s="14">
        <f t="shared" si="29"/>
        <v>22916.666666666668</v>
      </c>
      <c r="AL59" s="14">
        <f t="shared" si="30"/>
        <v>27500.000000000004</v>
      </c>
      <c r="AM59" s="14">
        <f t="shared" si="31"/>
        <v>34375</v>
      </c>
      <c r="AN59" s="14">
        <f t="shared" si="32"/>
        <v>45833.333333333336</v>
      </c>
      <c r="AO59" s="14">
        <f t="shared" si="33"/>
        <v>68750</v>
      </c>
      <c r="AP59" s="14">
        <f t="shared" si="34"/>
        <v>137500</v>
      </c>
    </row>
    <row r="60" spans="7:42" ht="12.75">
      <c r="G60" s="1">
        <f t="shared" si="35"/>
        <v>52</v>
      </c>
      <c r="H60">
        <v>17.62818</v>
      </c>
      <c r="I60" s="4">
        <v>17.625</v>
      </c>
      <c r="K60" s="14">
        <f t="shared" si="3"/>
        <v>4302.978515625</v>
      </c>
      <c r="L60" s="14">
        <f t="shared" si="4"/>
        <v>4441.784274193549</v>
      </c>
      <c r="M60" s="14">
        <f t="shared" si="5"/>
        <v>4589.84375</v>
      </c>
      <c r="N60" s="14">
        <f t="shared" si="6"/>
        <v>4748.114224137931</v>
      </c>
      <c r="O60" s="14">
        <f t="shared" si="7"/>
        <v>4917.689732142857</v>
      </c>
      <c r="P60" s="14">
        <f t="shared" si="8"/>
        <v>5099.826388888889</v>
      </c>
      <c r="Q60" s="14">
        <f t="shared" si="9"/>
        <v>5295.973557692308</v>
      </c>
      <c r="R60" s="14">
        <f t="shared" si="10"/>
        <v>5507.8125</v>
      </c>
      <c r="S60" s="14">
        <f t="shared" si="11"/>
        <v>5737.3046875</v>
      </c>
      <c r="T60" s="14">
        <f t="shared" si="12"/>
        <v>5986.752717391304</v>
      </c>
      <c r="U60" s="14">
        <f t="shared" si="13"/>
        <v>6258.877840909091</v>
      </c>
      <c r="V60" s="14">
        <f t="shared" si="14"/>
        <v>6556.919642857143</v>
      </c>
      <c r="W60" s="14">
        <f t="shared" si="15"/>
        <v>6884.765625</v>
      </c>
      <c r="X60" s="14">
        <f t="shared" si="16"/>
        <v>7247.121710526316</v>
      </c>
      <c r="Y60" s="14">
        <f t="shared" si="17"/>
        <v>7649.739583333333</v>
      </c>
      <c r="Z60" s="14">
        <f t="shared" si="18"/>
        <v>8099.724264705883</v>
      </c>
      <c r="AA60" s="14">
        <f t="shared" si="19"/>
        <v>8605.95703125</v>
      </c>
      <c r="AB60" s="14">
        <f t="shared" si="20"/>
        <v>9179.6875</v>
      </c>
      <c r="AC60" s="14">
        <f t="shared" si="21"/>
        <v>9835.379464285714</v>
      </c>
      <c r="AD60" s="14">
        <f t="shared" si="22"/>
        <v>10591.947115384615</v>
      </c>
      <c r="AE60" s="14">
        <f t="shared" si="23"/>
        <v>11474.609375</v>
      </c>
      <c r="AF60" s="14">
        <f t="shared" si="24"/>
        <v>12517.755681818182</v>
      </c>
      <c r="AG60" s="14">
        <f t="shared" si="25"/>
        <v>13769.53125</v>
      </c>
      <c r="AH60" s="14">
        <f t="shared" si="26"/>
        <v>15299.479166666666</v>
      </c>
      <c r="AI60" s="14">
        <f t="shared" si="27"/>
        <v>17211.9140625</v>
      </c>
      <c r="AJ60" s="14">
        <f t="shared" si="28"/>
        <v>19670.758928571428</v>
      </c>
      <c r="AK60" s="14">
        <f t="shared" si="29"/>
        <v>22949.21875</v>
      </c>
      <c r="AL60" s="14">
        <f t="shared" si="30"/>
        <v>27539.0625</v>
      </c>
      <c r="AM60" s="14">
        <f t="shared" si="31"/>
        <v>34423.828125</v>
      </c>
      <c r="AN60" s="14">
        <f t="shared" si="32"/>
        <v>45898.4375</v>
      </c>
      <c r="AO60" s="14">
        <f t="shared" si="33"/>
        <v>68847.65625</v>
      </c>
      <c r="AP60" s="14">
        <f t="shared" si="34"/>
        <v>137695.3125</v>
      </c>
    </row>
    <row r="61" spans="7:42" ht="12.75">
      <c r="G61" s="1">
        <f t="shared" si="35"/>
        <v>53</v>
      </c>
      <c r="H61">
        <v>17.659491</v>
      </c>
      <c r="I61" s="4">
        <v>17.666666</v>
      </c>
      <c r="K61" s="14">
        <f t="shared" si="3"/>
        <v>4313.15087890625</v>
      </c>
      <c r="L61" s="14">
        <f t="shared" si="4"/>
        <v>4452.284778225807</v>
      </c>
      <c r="M61" s="14">
        <f t="shared" si="5"/>
        <v>4600.694270833333</v>
      </c>
      <c r="N61" s="14">
        <f t="shared" si="6"/>
        <v>4759.338900862069</v>
      </c>
      <c r="O61" s="14">
        <f t="shared" si="7"/>
        <v>4929.315290178572</v>
      </c>
      <c r="P61" s="14">
        <f t="shared" si="8"/>
        <v>5111.882523148148</v>
      </c>
      <c r="Q61" s="14">
        <f t="shared" si="9"/>
        <v>5308.493389423076</v>
      </c>
      <c r="R61" s="14">
        <f t="shared" si="10"/>
        <v>5520.833125</v>
      </c>
      <c r="S61" s="14">
        <f t="shared" si="11"/>
        <v>5750.867838541666</v>
      </c>
      <c r="T61" s="14">
        <f t="shared" si="12"/>
        <v>6000.905570652174</v>
      </c>
      <c r="U61" s="14">
        <f t="shared" si="13"/>
        <v>6273.674005681818</v>
      </c>
      <c r="V61" s="14">
        <f t="shared" si="14"/>
        <v>6572.4203869047615</v>
      </c>
      <c r="W61" s="14">
        <f t="shared" si="15"/>
        <v>6901.041406249999</v>
      </c>
      <c r="X61" s="14">
        <f t="shared" si="16"/>
        <v>7264.254111842105</v>
      </c>
      <c r="Y61" s="14">
        <f t="shared" si="17"/>
        <v>7667.823784722222</v>
      </c>
      <c r="Z61" s="14">
        <f t="shared" si="18"/>
        <v>8118.872242647058</v>
      </c>
      <c r="AA61" s="14">
        <f t="shared" si="19"/>
        <v>8626.3017578125</v>
      </c>
      <c r="AB61" s="14">
        <f t="shared" si="20"/>
        <v>9201.388541666665</v>
      </c>
      <c r="AC61" s="14">
        <f t="shared" si="21"/>
        <v>9858.630580357143</v>
      </c>
      <c r="AD61" s="14">
        <f t="shared" si="22"/>
        <v>10616.986778846152</v>
      </c>
      <c r="AE61" s="14">
        <f t="shared" si="23"/>
        <v>11501.735677083332</v>
      </c>
      <c r="AF61" s="14">
        <f t="shared" si="24"/>
        <v>12547.348011363636</v>
      </c>
      <c r="AG61" s="14">
        <f t="shared" si="25"/>
        <v>13802.082812499999</v>
      </c>
      <c r="AH61" s="14">
        <f t="shared" si="26"/>
        <v>15335.647569444443</v>
      </c>
      <c r="AI61" s="14">
        <f t="shared" si="27"/>
        <v>17252.603515625</v>
      </c>
      <c r="AJ61" s="14">
        <f t="shared" si="28"/>
        <v>19717.261160714286</v>
      </c>
      <c r="AK61" s="14">
        <f t="shared" si="29"/>
        <v>23003.471354166664</v>
      </c>
      <c r="AL61" s="14">
        <f t="shared" si="30"/>
        <v>27604.165624999998</v>
      </c>
      <c r="AM61" s="14">
        <f t="shared" si="31"/>
        <v>34505.20703125</v>
      </c>
      <c r="AN61" s="14">
        <f t="shared" si="32"/>
        <v>46006.94270833333</v>
      </c>
      <c r="AO61" s="14">
        <f t="shared" si="33"/>
        <v>69010.4140625</v>
      </c>
      <c r="AP61" s="14">
        <f t="shared" si="34"/>
        <v>138020.828125</v>
      </c>
    </row>
    <row r="62" spans="7:42" ht="12.75">
      <c r="G62" s="1">
        <f t="shared" si="35"/>
        <v>54</v>
      </c>
      <c r="H62">
        <v>17.690802</v>
      </c>
      <c r="I62" s="4">
        <v>17.68421</v>
      </c>
      <c r="K62" s="14">
        <f t="shared" si="3"/>
        <v>4317.43408203125</v>
      </c>
      <c r="L62" s="14">
        <f t="shared" si="4"/>
        <v>4456.706149193548</v>
      </c>
      <c r="M62" s="14">
        <f t="shared" si="5"/>
        <v>4605.263020833333</v>
      </c>
      <c r="N62" s="14">
        <f t="shared" si="6"/>
        <v>4764.065193965517</v>
      </c>
      <c r="O62" s="14">
        <f t="shared" si="7"/>
        <v>4934.210379464286</v>
      </c>
      <c r="P62" s="14">
        <f t="shared" si="8"/>
        <v>5116.958912037037</v>
      </c>
      <c r="Q62" s="14">
        <f t="shared" si="9"/>
        <v>5313.765024038462</v>
      </c>
      <c r="R62" s="14">
        <f t="shared" si="10"/>
        <v>5526.315625</v>
      </c>
      <c r="S62" s="14">
        <f t="shared" si="11"/>
        <v>5756.578776041667</v>
      </c>
      <c r="T62" s="14">
        <f t="shared" si="12"/>
        <v>6006.864809782609</v>
      </c>
      <c r="U62" s="14">
        <f t="shared" si="13"/>
        <v>6279.904119318182</v>
      </c>
      <c r="V62" s="14">
        <f t="shared" si="14"/>
        <v>6578.947172619048</v>
      </c>
      <c r="W62" s="14">
        <f t="shared" si="15"/>
        <v>6907.89453125</v>
      </c>
      <c r="X62" s="14">
        <f t="shared" si="16"/>
        <v>7271.467927631579</v>
      </c>
      <c r="Y62" s="14">
        <f t="shared" si="17"/>
        <v>7675.438368055556</v>
      </c>
      <c r="Z62" s="14">
        <f t="shared" si="18"/>
        <v>8126.9347426470595</v>
      </c>
      <c r="AA62" s="14">
        <f t="shared" si="19"/>
        <v>8634.8681640625</v>
      </c>
      <c r="AB62" s="14">
        <f t="shared" si="20"/>
        <v>9210.526041666666</v>
      </c>
      <c r="AC62" s="14">
        <f t="shared" si="21"/>
        <v>9868.420758928572</v>
      </c>
      <c r="AD62" s="14">
        <f t="shared" si="22"/>
        <v>10627.530048076924</v>
      </c>
      <c r="AE62" s="14">
        <f t="shared" si="23"/>
        <v>11513.157552083334</v>
      </c>
      <c r="AF62" s="14">
        <f t="shared" si="24"/>
        <v>12559.808238636364</v>
      </c>
      <c r="AG62" s="14">
        <f t="shared" si="25"/>
        <v>13815.7890625</v>
      </c>
      <c r="AH62" s="14">
        <f t="shared" si="26"/>
        <v>15350.876736111111</v>
      </c>
      <c r="AI62" s="14">
        <f t="shared" si="27"/>
        <v>17269.736328125</v>
      </c>
      <c r="AJ62" s="14">
        <f t="shared" si="28"/>
        <v>19736.841517857145</v>
      </c>
      <c r="AK62" s="14">
        <f t="shared" si="29"/>
        <v>23026.315104166668</v>
      </c>
      <c r="AL62" s="14">
        <f t="shared" si="30"/>
        <v>27631.578125</v>
      </c>
      <c r="AM62" s="14">
        <f t="shared" si="31"/>
        <v>34539.47265625</v>
      </c>
      <c r="AN62" s="14">
        <f t="shared" si="32"/>
        <v>46052.630208333336</v>
      </c>
      <c r="AO62" s="14">
        <f t="shared" si="33"/>
        <v>69078.9453125</v>
      </c>
      <c r="AP62" s="14">
        <f t="shared" si="34"/>
        <v>138157.890625</v>
      </c>
    </row>
    <row r="63" spans="7:42" ht="12.75">
      <c r="G63" s="1">
        <f t="shared" si="35"/>
        <v>55</v>
      </c>
      <c r="H63">
        <v>17.722113</v>
      </c>
      <c r="I63" s="4">
        <v>17.714285</v>
      </c>
      <c r="K63" s="14">
        <f t="shared" si="3"/>
        <v>4324.776611328125</v>
      </c>
      <c r="L63" s="14">
        <f t="shared" si="4"/>
        <v>4464.285534274193</v>
      </c>
      <c r="M63" s="14">
        <f t="shared" si="5"/>
        <v>4613.095052083334</v>
      </c>
      <c r="N63" s="14">
        <f t="shared" si="6"/>
        <v>4772.1672952586205</v>
      </c>
      <c r="O63" s="14">
        <f t="shared" si="7"/>
        <v>4942.601841517858</v>
      </c>
      <c r="P63" s="14">
        <f t="shared" si="8"/>
        <v>5125.661168981482</v>
      </c>
      <c r="Q63" s="14">
        <f t="shared" si="9"/>
        <v>5322.801983173077</v>
      </c>
      <c r="R63" s="14">
        <f t="shared" si="10"/>
        <v>5535.714062499999</v>
      </c>
      <c r="S63" s="14">
        <f t="shared" si="11"/>
        <v>5766.368815104166</v>
      </c>
      <c r="T63" s="14">
        <f t="shared" si="12"/>
        <v>6017.080502717391</v>
      </c>
      <c r="U63" s="14">
        <f t="shared" si="13"/>
        <v>6290.584161931818</v>
      </c>
      <c r="V63" s="14">
        <f t="shared" si="14"/>
        <v>6590.135788690476</v>
      </c>
      <c r="W63" s="14">
        <f t="shared" si="15"/>
        <v>6919.642578125</v>
      </c>
      <c r="X63" s="14">
        <f t="shared" si="16"/>
        <v>7283.8342927631575</v>
      </c>
      <c r="Y63" s="14">
        <f t="shared" si="17"/>
        <v>7688.491753472223</v>
      </c>
      <c r="Z63" s="14">
        <f t="shared" si="18"/>
        <v>8140.755974264706</v>
      </c>
      <c r="AA63" s="14">
        <f t="shared" si="19"/>
        <v>8649.55322265625</v>
      </c>
      <c r="AB63" s="14">
        <f t="shared" si="20"/>
        <v>9226.190104166668</v>
      </c>
      <c r="AC63" s="14">
        <f t="shared" si="21"/>
        <v>9885.203683035716</v>
      </c>
      <c r="AD63" s="14">
        <f t="shared" si="22"/>
        <v>10645.603966346154</v>
      </c>
      <c r="AE63" s="14">
        <f t="shared" si="23"/>
        <v>11532.737630208332</v>
      </c>
      <c r="AF63" s="14">
        <f t="shared" si="24"/>
        <v>12581.168323863636</v>
      </c>
      <c r="AG63" s="14">
        <f t="shared" si="25"/>
        <v>13839.28515625</v>
      </c>
      <c r="AH63" s="14">
        <f t="shared" si="26"/>
        <v>15376.983506944445</v>
      </c>
      <c r="AI63" s="14">
        <f t="shared" si="27"/>
        <v>17299.1064453125</v>
      </c>
      <c r="AJ63" s="14">
        <f t="shared" si="28"/>
        <v>19770.40736607143</v>
      </c>
      <c r="AK63" s="14">
        <f t="shared" si="29"/>
        <v>23065.475260416664</v>
      </c>
      <c r="AL63" s="14">
        <f t="shared" si="30"/>
        <v>27678.5703125</v>
      </c>
      <c r="AM63" s="14">
        <f t="shared" si="31"/>
        <v>34598.212890625</v>
      </c>
      <c r="AN63" s="14">
        <f t="shared" si="32"/>
        <v>46130.95052083333</v>
      </c>
      <c r="AO63" s="14">
        <f t="shared" si="33"/>
        <v>69196.42578125</v>
      </c>
      <c r="AP63" s="14">
        <f t="shared" si="34"/>
        <v>138392.8515625</v>
      </c>
    </row>
    <row r="64" spans="7:42" ht="12.75">
      <c r="G64" s="1">
        <f t="shared" si="35"/>
        <v>56</v>
      </c>
      <c r="H64">
        <v>17.753426</v>
      </c>
      <c r="I64" s="4">
        <v>17.76</v>
      </c>
      <c r="K64" s="14">
        <f t="shared" si="3"/>
        <v>4335.9375</v>
      </c>
      <c r="L64" s="14">
        <f t="shared" si="4"/>
        <v>4475.806451612904</v>
      </c>
      <c r="M64" s="14">
        <f t="shared" si="5"/>
        <v>4625.000000000001</v>
      </c>
      <c r="N64" s="14">
        <f t="shared" si="6"/>
        <v>4784.48275862069</v>
      </c>
      <c r="O64" s="14">
        <f t="shared" si="7"/>
        <v>4955.357142857143</v>
      </c>
      <c r="P64" s="14">
        <f t="shared" si="8"/>
        <v>5138.888888888889</v>
      </c>
      <c r="Q64" s="14">
        <f t="shared" si="9"/>
        <v>5336.538461538462</v>
      </c>
      <c r="R64" s="14">
        <f t="shared" si="10"/>
        <v>5550</v>
      </c>
      <c r="S64" s="14">
        <f t="shared" si="11"/>
        <v>5781.250000000001</v>
      </c>
      <c r="T64" s="14">
        <f t="shared" si="12"/>
        <v>6032.608695652175</v>
      </c>
      <c r="U64" s="14">
        <f t="shared" si="13"/>
        <v>6306.818181818183</v>
      </c>
      <c r="V64" s="14">
        <f t="shared" si="14"/>
        <v>6607.142857142858</v>
      </c>
      <c r="W64" s="14">
        <f t="shared" si="15"/>
        <v>6937.500000000001</v>
      </c>
      <c r="X64" s="14">
        <f t="shared" si="16"/>
        <v>7302.631578947368</v>
      </c>
      <c r="Y64" s="14">
        <f t="shared" si="17"/>
        <v>7708.333333333335</v>
      </c>
      <c r="Z64" s="14">
        <f t="shared" si="18"/>
        <v>8161.764705882354</v>
      </c>
      <c r="AA64" s="14">
        <f t="shared" si="19"/>
        <v>8671.875</v>
      </c>
      <c r="AB64" s="14">
        <f t="shared" si="20"/>
        <v>9250.000000000002</v>
      </c>
      <c r="AC64" s="14">
        <f t="shared" si="21"/>
        <v>9910.714285714286</v>
      </c>
      <c r="AD64" s="14">
        <f t="shared" si="22"/>
        <v>10673.076923076924</v>
      </c>
      <c r="AE64" s="14">
        <f t="shared" si="23"/>
        <v>11562.500000000002</v>
      </c>
      <c r="AF64" s="14">
        <f t="shared" si="24"/>
        <v>12613.636363636366</v>
      </c>
      <c r="AG64" s="14">
        <f t="shared" si="25"/>
        <v>13875.000000000002</v>
      </c>
      <c r="AH64" s="14">
        <f t="shared" si="26"/>
        <v>15416.66666666667</v>
      </c>
      <c r="AI64" s="14">
        <f t="shared" si="27"/>
        <v>17343.75</v>
      </c>
      <c r="AJ64" s="14">
        <f t="shared" si="28"/>
        <v>19821.428571428572</v>
      </c>
      <c r="AK64" s="14">
        <f t="shared" si="29"/>
        <v>23125.000000000004</v>
      </c>
      <c r="AL64" s="14">
        <f t="shared" si="30"/>
        <v>27750.000000000004</v>
      </c>
      <c r="AM64" s="14">
        <f t="shared" si="31"/>
        <v>34687.5</v>
      </c>
      <c r="AN64" s="14">
        <f t="shared" si="32"/>
        <v>46250.00000000001</v>
      </c>
      <c r="AO64" s="14">
        <f t="shared" si="33"/>
        <v>69375</v>
      </c>
      <c r="AP64" s="14">
        <f t="shared" si="34"/>
        <v>138750</v>
      </c>
    </row>
    <row r="65" spans="7:42" ht="12.75">
      <c r="G65" s="1">
        <f t="shared" si="35"/>
        <v>57</v>
      </c>
      <c r="H65">
        <v>17.784737</v>
      </c>
      <c r="I65" s="4">
        <v>17.777779</v>
      </c>
      <c r="K65" s="14">
        <f t="shared" si="3"/>
        <v>4340.278076171875</v>
      </c>
      <c r="L65" s="14">
        <f t="shared" si="4"/>
        <v>4480.287046370967</v>
      </c>
      <c r="M65" s="14">
        <f t="shared" si="5"/>
        <v>4629.629947916666</v>
      </c>
      <c r="N65" s="14">
        <f t="shared" si="6"/>
        <v>4789.272359913793</v>
      </c>
      <c r="O65" s="14">
        <f t="shared" si="7"/>
        <v>4960.317801339285</v>
      </c>
      <c r="P65" s="14">
        <f t="shared" si="8"/>
        <v>5144.033275462963</v>
      </c>
      <c r="Q65" s="14">
        <f t="shared" si="9"/>
        <v>5341.880709134615</v>
      </c>
      <c r="R65" s="14">
        <f t="shared" si="10"/>
        <v>5555.555937499999</v>
      </c>
      <c r="S65" s="14">
        <f t="shared" si="11"/>
        <v>5787.037434895833</v>
      </c>
      <c r="T65" s="14">
        <f t="shared" si="12"/>
        <v>6038.647758152173</v>
      </c>
      <c r="U65" s="14">
        <f t="shared" si="13"/>
        <v>6313.13174715909</v>
      </c>
      <c r="V65" s="14">
        <f t="shared" si="14"/>
        <v>6613.757068452381</v>
      </c>
      <c r="W65" s="14">
        <f t="shared" si="15"/>
        <v>6944.444921875</v>
      </c>
      <c r="X65" s="14">
        <f t="shared" si="16"/>
        <v>7309.942023026315</v>
      </c>
      <c r="Y65" s="14">
        <f t="shared" si="17"/>
        <v>7716.049913194443</v>
      </c>
      <c r="Z65" s="14">
        <f t="shared" si="18"/>
        <v>8169.935202205882</v>
      </c>
      <c r="AA65" s="14">
        <f t="shared" si="19"/>
        <v>8680.55615234375</v>
      </c>
      <c r="AB65" s="14">
        <f t="shared" si="20"/>
        <v>9259.259895833333</v>
      </c>
      <c r="AC65" s="14">
        <f t="shared" si="21"/>
        <v>9920.63560267857</v>
      </c>
      <c r="AD65" s="14">
        <f t="shared" si="22"/>
        <v>10683.76141826923</v>
      </c>
      <c r="AE65" s="14">
        <f t="shared" si="23"/>
        <v>11574.074869791666</v>
      </c>
      <c r="AF65" s="14">
        <f t="shared" si="24"/>
        <v>12626.26349431818</v>
      </c>
      <c r="AG65" s="14">
        <f t="shared" si="25"/>
        <v>13888.88984375</v>
      </c>
      <c r="AH65" s="14">
        <f t="shared" si="26"/>
        <v>15432.099826388887</v>
      </c>
      <c r="AI65" s="14">
        <f t="shared" si="27"/>
        <v>17361.1123046875</v>
      </c>
      <c r="AJ65" s="14">
        <f t="shared" si="28"/>
        <v>19841.27120535714</v>
      </c>
      <c r="AK65" s="14">
        <f t="shared" si="29"/>
        <v>23148.149739583332</v>
      </c>
      <c r="AL65" s="14">
        <f t="shared" si="30"/>
        <v>27777.7796875</v>
      </c>
      <c r="AM65" s="14">
        <f t="shared" si="31"/>
        <v>34722.224609375</v>
      </c>
      <c r="AN65" s="14">
        <f t="shared" si="32"/>
        <v>46296.299479166664</v>
      </c>
      <c r="AO65" s="14">
        <f t="shared" si="33"/>
        <v>69444.44921875</v>
      </c>
      <c r="AP65" s="14">
        <f t="shared" si="34"/>
        <v>138888.8984375</v>
      </c>
    </row>
    <row r="66" spans="7:42" ht="12.75">
      <c r="G66" s="1">
        <f t="shared" si="35"/>
        <v>58</v>
      </c>
      <c r="H66">
        <v>17.816048</v>
      </c>
      <c r="I66" s="4">
        <v>17.806452</v>
      </c>
      <c r="K66" s="14">
        <f t="shared" si="3"/>
        <v>4347.2783203125</v>
      </c>
      <c r="L66" s="14">
        <f t="shared" si="4"/>
        <v>4487.51310483871</v>
      </c>
      <c r="M66" s="14">
        <f t="shared" si="5"/>
        <v>4637.096875</v>
      </c>
      <c r="N66" s="14">
        <f t="shared" si="6"/>
        <v>4796.9967672413795</v>
      </c>
      <c r="O66" s="14">
        <f t="shared" si="7"/>
        <v>4968.318080357143</v>
      </c>
      <c r="P66" s="14">
        <f t="shared" si="8"/>
        <v>5152.329861111111</v>
      </c>
      <c r="Q66" s="14">
        <f t="shared" si="9"/>
        <v>5350.4963942307695</v>
      </c>
      <c r="R66" s="14">
        <f t="shared" si="10"/>
        <v>5564.51625</v>
      </c>
      <c r="S66" s="14">
        <f t="shared" si="11"/>
        <v>5796.37109375</v>
      </c>
      <c r="T66" s="14">
        <f t="shared" si="12"/>
        <v>6048.38722826087</v>
      </c>
      <c r="U66" s="14">
        <f t="shared" si="13"/>
        <v>6323.313920454546</v>
      </c>
      <c r="V66" s="14">
        <f t="shared" si="14"/>
        <v>6624.424107142858</v>
      </c>
      <c r="W66" s="14">
        <f t="shared" si="15"/>
        <v>6955.6453125</v>
      </c>
      <c r="X66" s="14">
        <f t="shared" si="16"/>
        <v>7321.731907894737</v>
      </c>
      <c r="Y66" s="14">
        <f t="shared" si="17"/>
        <v>7728.494791666667</v>
      </c>
      <c r="Z66" s="14">
        <f t="shared" si="18"/>
        <v>8183.1121323529405</v>
      </c>
      <c r="AA66" s="14">
        <f t="shared" si="19"/>
        <v>8694.556640625</v>
      </c>
      <c r="AB66" s="14">
        <f t="shared" si="20"/>
        <v>9274.19375</v>
      </c>
      <c r="AC66" s="14">
        <f t="shared" si="21"/>
        <v>9936.636160714286</v>
      </c>
      <c r="AD66" s="14">
        <f t="shared" si="22"/>
        <v>10700.992788461539</v>
      </c>
      <c r="AE66" s="14">
        <f t="shared" si="23"/>
        <v>11592.7421875</v>
      </c>
      <c r="AF66" s="14">
        <f t="shared" si="24"/>
        <v>12646.627840909092</v>
      </c>
      <c r="AG66" s="14">
        <f t="shared" si="25"/>
        <v>13911.290625</v>
      </c>
      <c r="AH66" s="14">
        <f t="shared" si="26"/>
        <v>15456.989583333334</v>
      </c>
      <c r="AI66" s="14">
        <f t="shared" si="27"/>
        <v>17389.11328125</v>
      </c>
      <c r="AJ66" s="14">
        <f t="shared" si="28"/>
        <v>19873.272321428572</v>
      </c>
      <c r="AK66" s="14">
        <f t="shared" si="29"/>
        <v>23185.484375</v>
      </c>
      <c r="AL66" s="14">
        <f t="shared" si="30"/>
        <v>27822.58125</v>
      </c>
      <c r="AM66" s="14">
        <f t="shared" si="31"/>
        <v>34778.2265625</v>
      </c>
      <c r="AN66" s="14">
        <f t="shared" si="32"/>
        <v>46370.96875</v>
      </c>
      <c r="AO66" s="14">
        <f t="shared" si="33"/>
        <v>69556.453125</v>
      </c>
      <c r="AP66" s="14">
        <f t="shared" si="34"/>
        <v>139112.90625</v>
      </c>
    </row>
    <row r="67" spans="7:42" ht="12.75">
      <c r="G67" s="1">
        <f t="shared" si="35"/>
        <v>59</v>
      </c>
      <c r="H67">
        <v>17.847359</v>
      </c>
      <c r="I67" s="4">
        <v>17.837837</v>
      </c>
      <c r="K67" s="14">
        <f t="shared" si="3"/>
        <v>4354.940673828125</v>
      </c>
      <c r="L67" s="14">
        <f t="shared" si="4"/>
        <v>4495.422631048387</v>
      </c>
      <c r="M67" s="14">
        <f t="shared" si="5"/>
        <v>4645.270052083333</v>
      </c>
      <c r="N67" s="14">
        <f t="shared" si="6"/>
        <v>4805.451778017242</v>
      </c>
      <c r="O67" s="14">
        <f t="shared" si="7"/>
        <v>4977.075055803572</v>
      </c>
      <c r="P67" s="14">
        <f t="shared" si="8"/>
        <v>5161.411168981482</v>
      </c>
      <c r="Q67" s="14">
        <f t="shared" si="9"/>
        <v>5359.926983173077</v>
      </c>
      <c r="R67" s="14">
        <f t="shared" si="10"/>
        <v>5574.3240625</v>
      </c>
      <c r="S67" s="14">
        <f t="shared" si="11"/>
        <v>5806.587565104167</v>
      </c>
      <c r="T67" s="14">
        <f t="shared" si="12"/>
        <v>6059.047894021739</v>
      </c>
      <c r="U67" s="14">
        <f t="shared" si="13"/>
        <v>6334.459161931818</v>
      </c>
      <c r="V67" s="14">
        <f t="shared" si="14"/>
        <v>6636.1000744047615</v>
      </c>
      <c r="W67" s="14">
        <f t="shared" si="15"/>
        <v>6967.905078125001</v>
      </c>
      <c r="X67" s="14">
        <f t="shared" si="16"/>
        <v>7334.636924342106</v>
      </c>
      <c r="Y67" s="14">
        <f t="shared" si="17"/>
        <v>7742.116753472223</v>
      </c>
      <c r="Z67" s="14">
        <f t="shared" si="18"/>
        <v>8197.535386029413</v>
      </c>
      <c r="AA67" s="14">
        <f t="shared" si="19"/>
        <v>8709.88134765625</v>
      </c>
      <c r="AB67" s="14">
        <f t="shared" si="20"/>
        <v>9290.540104166666</v>
      </c>
      <c r="AC67" s="14">
        <f t="shared" si="21"/>
        <v>9954.150111607143</v>
      </c>
      <c r="AD67" s="14">
        <f t="shared" si="22"/>
        <v>10719.853966346154</v>
      </c>
      <c r="AE67" s="14">
        <f t="shared" si="23"/>
        <v>11613.175130208334</v>
      </c>
      <c r="AF67" s="14">
        <f t="shared" si="24"/>
        <v>12668.918323863636</v>
      </c>
      <c r="AG67" s="14">
        <f t="shared" si="25"/>
        <v>13935.810156250001</v>
      </c>
      <c r="AH67" s="14">
        <f t="shared" si="26"/>
        <v>15484.233506944445</v>
      </c>
      <c r="AI67" s="14">
        <f t="shared" si="27"/>
        <v>17419.7626953125</v>
      </c>
      <c r="AJ67" s="14">
        <f t="shared" si="28"/>
        <v>19908.300223214286</v>
      </c>
      <c r="AK67" s="14">
        <f t="shared" si="29"/>
        <v>23226.350260416668</v>
      </c>
      <c r="AL67" s="14">
        <f t="shared" si="30"/>
        <v>27871.620312500003</v>
      </c>
      <c r="AM67" s="14">
        <f t="shared" si="31"/>
        <v>34839.525390625</v>
      </c>
      <c r="AN67" s="14">
        <f t="shared" si="32"/>
        <v>46452.700520833336</v>
      </c>
      <c r="AO67" s="14">
        <f t="shared" si="33"/>
        <v>69679.05078125</v>
      </c>
      <c r="AP67" s="14">
        <f t="shared" si="34"/>
        <v>139358.1015625</v>
      </c>
    </row>
    <row r="68" spans="7:42" ht="12.75">
      <c r="G68" s="1">
        <f t="shared" si="35"/>
        <v>60</v>
      </c>
      <c r="H68">
        <v>17.87867</v>
      </c>
      <c r="I68" s="4">
        <v>17.872341</v>
      </c>
      <c r="K68" s="14">
        <f t="shared" si="3"/>
        <v>4363.364501953125</v>
      </c>
      <c r="L68" s="14">
        <f t="shared" si="4"/>
        <v>4504.118195564515</v>
      </c>
      <c r="M68" s="14">
        <f t="shared" si="5"/>
        <v>4654.25546875</v>
      </c>
      <c r="N68" s="14">
        <f t="shared" si="6"/>
        <v>4814.747036637931</v>
      </c>
      <c r="O68" s="14">
        <f t="shared" si="7"/>
        <v>4986.7022879464275</v>
      </c>
      <c r="P68" s="14">
        <f t="shared" si="8"/>
        <v>5171.394965277777</v>
      </c>
      <c r="Q68" s="14">
        <f t="shared" si="9"/>
        <v>5370.294771634615</v>
      </c>
      <c r="R68" s="14">
        <f t="shared" si="10"/>
        <v>5585.1065625</v>
      </c>
      <c r="S68" s="14">
        <f t="shared" si="11"/>
        <v>5817.819335937499</v>
      </c>
      <c r="T68" s="14">
        <f t="shared" si="12"/>
        <v>6070.768002717391</v>
      </c>
      <c r="U68" s="14">
        <f t="shared" si="13"/>
        <v>6346.712002840909</v>
      </c>
      <c r="V68" s="14">
        <f t="shared" si="14"/>
        <v>6648.936383928571</v>
      </c>
      <c r="W68" s="14">
        <f t="shared" si="15"/>
        <v>6981.383203124999</v>
      </c>
      <c r="X68" s="14">
        <f t="shared" si="16"/>
        <v>7348.824424342104</v>
      </c>
      <c r="Y68" s="14">
        <f t="shared" si="17"/>
        <v>7757.092447916666</v>
      </c>
      <c r="Z68" s="14">
        <f t="shared" si="18"/>
        <v>8213.39200367647</v>
      </c>
      <c r="AA68" s="14">
        <f t="shared" si="19"/>
        <v>8726.72900390625</v>
      </c>
      <c r="AB68" s="14">
        <f t="shared" si="20"/>
        <v>9308.5109375</v>
      </c>
      <c r="AC68" s="14">
        <f t="shared" si="21"/>
        <v>9973.404575892855</v>
      </c>
      <c r="AD68" s="14">
        <f t="shared" si="22"/>
        <v>10740.58954326923</v>
      </c>
      <c r="AE68" s="14">
        <f t="shared" si="23"/>
        <v>11635.638671874998</v>
      </c>
      <c r="AF68" s="14">
        <f t="shared" si="24"/>
        <v>12693.424005681818</v>
      </c>
      <c r="AG68" s="14">
        <f t="shared" si="25"/>
        <v>13962.766406249999</v>
      </c>
      <c r="AH68" s="14">
        <f t="shared" si="26"/>
        <v>15514.184895833332</v>
      </c>
      <c r="AI68" s="14">
        <f t="shared" si="27"/>
        <v>17453.4580078125</v>
      </c>
      <c r="AJ68" s="14">
        <f t="shared" si="28"/>
        <v>19946.80915178571</v>
      </c>
      <c r="AK68" s="14">
        <f t="shared" si="29"/>
        <v>23271.277343749996</v>
      </c>
      <c r="AL68" s="14">
        <f t="shared" si="30"/>
        <v>27925.532812499998</v>
      </c>
      <c r="AM68" s="14">
        <f t="shared" si="31"/>
        <v>34906.916015625</v>
      </c>
      <c r="AN68" s="14">
        <f t="shared" si="32"/>
        <v>46542.55468749999</v>
      </c>
      <c r="AO68" s="14">
        <f t="shared" si="33"/>
        <v>69813.83203125</v>
      </c>
      <c r="AP68" s="14">
        <f t="shared" si="34"/>
        <v>139627.6640625</v>
      </c>
    </row>
    <row r="69" spans="7:42" ht="12.75">
      <c r="G69" s="1">
        <f t="shared" si="35"/>
        <v>61</v>
      </c>
      <c r="H69">
        <v>17.909981</v>
      </c>
      <c r="I69" s="4">
        <v>17.90164</v>
      </c>
      <c r="K69" s="14">
        <f t="shared" si="3"/>
        <v>4370.517578125</v>
      </c>
      <c r="L69" s="14">
        <f t="shared" si="4"/>
        <v>4511.502016129033</v>
      </c>
      <c r="M69" s="14">
        <f t="shared" si="5"/>
        <v>4661.885416666667</v>
      </c>
      <c r="N69" s="14">
        <f t="shared" si="6"/>
        <v>4822.640086206897</v>
      </c>
      <c r="O69" s="14">
        <f t="shared" si="7"/>
        <v>4994.877232142857</v>
      </c>
      <c r="P69" s="14">
        <f t="shared" si="8"/>
        <v>5179.872685185185</v>
      </c>
      <c r="Q69" s="14">
        <f t="shared" si="9"/>
        <v>5379.098557692308</v>
      </c>
      <c r="R69" s="14">
        <f t="shared" si="10"/>
        <v>5594.2625</v>
      </c>
      <c r="S69" s="14">
        <f t="shared" si="11"/>
        <v>5827.356770833333</v>
      </c>
      <c r="T69" s="14">
        <f t="shared" si="12"/>
        <v>6080.720108695653</v>
      </c>
      <c r="U69" s="14">
        <f t="shared" si="13"/>
        <v>6357.116477272728</v>
      </c>
      <c r="V69" s="14">
        <f t="shared" si="14"/>
        <v>6659.83630952381</v>
      </c>
      <c r="W69" s="14">
        <f t="shared" si="15"/>
        <v>6992.828125</v>
      </c>
      <c r="X69" s="14">
        <f t="shared" si="16"/>
        <v>7360.871710526317</v>
      </c>
      <c r="Y69" s="14">
        <f t="shared" si="17"/>
        <v>7769.809027777778</v>
      </c>
      <c r="Z69" s="14">
        <f t="shared" si="18"/>
        <v>8226.85661764706</v>
      </c>
      <c r="AA69" s="14">
        <f t="shared" si="19"/>
        <v>8741.03515625</v>
      </c>
      <c r="AB69" s="14">
        <f t="shared" si="20"/>
        <v>9323.770833333334</v>
      </c>
      <c r="AC69" s="14">
        <f t="shared" si="21"/>
        <v>9989.754464285714</v>
      </c>
      <c r="AD69" s="14">
        <f t="shared" si="22"/>
        <v>10758.197115384615</v>
      </c>
      <c r="AE69" s="14">
        <f t="shared" si="23"/>
        <v>11654.713541666666</v>
      </c>
      <c r="AF69" s="14">
        <f t="shared" si="24"/>
        <v>12714.232954545456</v>
      </c>
      <c r="AG69" s="14">
        <f t="shared" si="25"/>
        <v>13985.65625</v>
      </c>
      <c r="AH69" s="14">
        <f t="shared" si="26"/>
        <v>15539.618055555557</v>
      </c>
      <c r="AI69" s="14">
        <f t="shared" si="27"/>
        <v>17482.0703125</v>
      </c>
      <c r="AJ69" s="14">
        <f t="shared" si="28"/>
        <v>19979.508928571428</v>
      </c>
      <c r="AK69" s="14">
        <f t="shared" si="29"/>
        <v>23309.427083333332</v>
      </c>
      <c r="AL69" s="14">
        <f t="shared" si="30"/>
        <v>27971.3125</v>
      </c>
      <c r="AM69" s="14">
        <f t="shared" si="31"/>
        <v>34964.140625</v>
      </c>
      <c r="AN69" s="14">
        <f t="shared" si="32"/>
        <v>46618.854166666664</v>
      </c>
      <c r="AO69" s="14">
        <f t="shared" si="33"/>
        <v>69928.28125</v>
      </c>
      <c r="AP69" s="14">
        <f t="shared" si="34"/>
        <v>139856.5625</v>
      </c>
    </row>
    <row r="70" spans="7:42" ht="12.75">
      <c r="G70" s="1">
        <f t="shared" si="35"/>
        <v>62</v>
      </c>
      <c r="H70">
        <v>17.941292</v>
      </c>
      <c r="I70" s="4">
        <v>17.936001</v>
      </c>
      <c r="K70" s="14">
        <f t="shared" si="3"/>
        <v>4378.906494140625</v>
      </c>
      <c r="L70" s="14">
        <f t="shared" si="4"/>
        <v>4520.161542338709</v>
      </c>
      <c r="M70" s="14">
        <f t="shared" si="5"/>
        <v>4670.833593750001</v>
      </c>
      <c r="N70" s="14">
        <f t="shared" si="6"/>
        <v>4831.89682112069</v>
      </c>
      <c r="O70" s="14">
        <f t="shared" si="7"/>
        <v>5004.464564732143</v>
      </c>
      <c r="P70" s="14">
        <f t="shared" si="8"/>
        <v>5189.815104166667</v>
      </c>
      <c r="Q70" s="14">
        <f t="shared" si="9"/>
        <v>5389.423377403847</v>
      </c>
      <c r="R70" s="14">
        <f t="shared" si="10"/>
        <v>5605.0003125</v>
      </c>
      <c r="S70" s="14">
        <f t="shared" si="11"/>
        <v>5838.541992187501</v>
      </c>
      <c r="T70" s="14">
        <f t="shared" si="12"/>
        <v>6092.39164402174</v>
      </c>
      <c r="U70" s="14">
        <f t="shared" si="13"/>
        <v>6369.318536931818</v>
      </c>
      <c r="V70" s="14">
        <f t="shared" si="14"/>
        <v>6672.619419642857</v>
      </c>
      <c r="W70" s="14">
        <f t="shared" si="15"/>
        <v>7006.250390625</v>
      </c>
      <c r="X70" s="14">
        <f t="shared" si="16"/>
        <v>7375.000411184211</v>
      </c>
      <c r="Y70" s="14">
        <f t="shared" si="17"/>
        <v>7784.722656250001</v>
      </c>
      <c r="Z70" s="14">
        <f t="shared" si="18"/>
        <v>8242.647518382353</v>
      </c>
      <c r="AA70" s="14">
        <f t="shared" si="19"/>
        <v>8757.81298828125</v>
      </c>
      <c r="AB70" s="14">
        <f t="shared" si="20"/>
        <v>9341.667187500001</v>
      </c>
      <c r="AC70" s="14">
        <f t="shared" si="21"/>
        <v>10008.929129464286</v>
      </c>
      <c r="AD70" s="14">
        <f t="shared" si="22"/>
        <v>10778.846754807693</v>
      </c>
      <c r="AE70" s="14">
        <f t="shared" si="23"/>
        <v>11677.083984375002</v>
      </c>
      <c r="AF70" s="14">
        <f t="shared" si="24"/>
        <v>12738.637073863636</v>
      </c>
      <c r="AG70" s="14">
        <f t="shared" si="25"/>
        <v>14012.50078125</v>
      </c>
      <c r="AH70" s="14">
        <f t="shared" si="26"/>
        <v>15569.445312500002</v>
      </c>
      <c r="AI70" s="14">
        <f t="shared" si="27"/>
        <v>17515.6259765625</v>
      </c>
      <c r="AJ70" s="14">
        <f t="shared" si="28"/>
        <v>20017.858258928572</v>
      </c>
      <c r="AK70" s="14">
        <f t="shared" si="29"/>
        <v>23354.167968750004</v>
      </c>
      <c r="AL70" s="14">
        <f t="shared" si="30"/>
        <v>28025.0015625</v>
      </c>
      <c r="AM70" s="14">
        <f t="shared" si="31"/>
        <v>35031.251953125</v>
      </c>
      <c r="AN70" s="14">
        <f t="shared" si="32"/>
        <v>46708.33593750001</v>
      </c>
      <c r="AO70" s="14">
        <f t="shared" si="33"/>
        <v>70062.50390625</v>
      </c>
      <c r="AP70" s="14">
        <f t="shared" si="34"/>
        <v>140125.0078125</v>
      </c>
    </row>
    <row r="71" spans="7:42" ht="12.75">
      <c r="G71" s="1">
        <f t="shared" si="35"/>
        <v>63</v>
      </c>
      <c r="H71">
        <v>17.972603</v>
      </c>
      <c r="I71" s="4">
        <v>17.980953</v>
      </c>
      <c r="K71" s="14">
        <f t="shared" si="3"/>
        <v>4389.881103515625</v>
      </c>
      <c r="L71" s="14">
        <f t="shared" si="4"/>
        <v>4531.490171370968</v>
      </c>
      <c r="M71" s="14">
        <f t="shared" si="5"/>
        <v>4682.53984375</v>
      </c>
      <c r="N71" s="14">
        <f t="shared" si="6"/>
        <v>4844.006734913793</v>
      </c>
      <c r="O71" s="14">
        <f t="shared" si="7"/>
        <v>5017.006975446428</v>
      </c>
      <c r="P71" s="14">
        <f t="shared" si="8"/>
        <v>5202.822048611111</v>
      </c>
      <c r="Q71" s="14">
        <f t="shared" si="9"/>
        <v>5402.930588942308</v>
      </c>
      <c r="R71" s="14">
        <f t="shared" si="10"/>
        <v>5619.0478125</v>
      </c>
      <c r="S71" s="14">
        <f t="shared" si="11"/>
        <v>5853.1748046875</v>
      </c>
      <c r="T71" s="14">
        <f t="shared" si="12"/>
        <v>6107.660665760869</v>
      </c>
      <c r="U71" s="14">
        <f t="shared" si="13"/>
        <v>6385.281605113636</v>
      </c>
      <c r="V71" s="14">
        <f t="shared" si="14"/>
        <v>6689.342633928572</v>
      </c>
      <c r="W71" s="14">
        <f t="shared" si="15"/>
        <v>7023.809765625</v>
      </c>
      <c r="X71" s="14">
        <f t="shared" si="16"/>
        <v>7393.483963815789</v>
      </c>
      <c r="Y71" s="14">
        <f t="shared" si="17"/>
        <v>7804.233072916666</v>
      </c>
      <c r="Z71" s="14">
        <f t="shared" si="18"/>
        <v>8263.305606617647</v>
      </c>
      <c r="AA71" s="14">
        <f t="shared" si="19"/>
        <v>8779.76220703125</v>
      </c>
      <c r="AB71" s="14">
        <f t="shared" si="20"/>
        <v>9365.0796875</v>
      </c>
      <c r="AC71" s="14">
        <f t="shared" si="21"/>
        <v>10034.013950892857</v>
      </c>
      <c r="AD71" s="14">
        <f t="shared" si="22"/>
        <v>10805.861177884615</v>
      </c>
      <c r="AE71" s="14">
        <f t="shared" si="23"/>
        <v>11706.349609375</v>
      </c>
      <c r="AF71" s="14">
        <f t="shared" si="24"/>
        <v>12770.563210227272</v>
      </c>
      <c r="AG71" s="14">
        <f t="shared" si="25"/>
        <v>14047.61953125</v>
      </c>
      <c r="AH71" s="14">
        <f t="shared" si="26"/>
        <v>15608.466145833332</v>
      </c>
      <c r="AI71" s="14">
        <f t="shared" si="27"/>
        <v>17559.5244140625</v>
      </c>
      <c r="AJ71" s="14">
        <f t="shared" si="28"/>
        <v>20068.027901785714</v>
      </c>
      <c r="AK71" s="14">
        <f t="shared" si="29"/>
        <v>23412.69921875</v>
      </c>
      <c r="AL71" s="14">
        <f t="shared" si="30"/>
        <v>28095.2390625</v>
      </c>
      <c r="AM71" s="14">
        <f t="shared" si="31"/>
        <v>35119.048828125</v>
      </c>
      <c r="AN71" s="14">
        <f t="shared" si="32"/>
        <v>46825.3984375</v>
      </c>
      <c r="AO71" s="14">
        <f t="shared" si="33"/>
        <v>70238.09765625</v>
      </c>
      <c r="AP71" s="14">
        <f t="shared" si="34"/>
        <v>140476.1953125</v>
      </c>
    </row>
    <row r="72" spans="7:42" ht="12.75">
      <c r="G72" s="1">
        <f t="shared" si="35"/>
        <v>64</v>
      </c>
      <c r="H72">
        <v>18.003914</v>
      </c>
      <c r="I72" s="4">
        <v>18</v>
      </c>
      <c r="K72" s="14">
        <f aca="true" t="shared" si="36" ref="K72:K135">I72/(128*32)*1000000</f>
        <v>4394.53125</v>
      </c>
      <c r="L72" s="14">
        <f aca="true" t="shared" si="37" ref="L72:L135">I72/(128*31)*1000000</f>
        <v>4536.290322580646</v>
      </c>
      <c r="M72" s="14">
        <f aca="true" t="shared" si="38" ref="M72:M135">I72/(128*30)*1000000</f>
        <v>4687.5</v>
      </c>
      <c r="N72" s="14">
        <f aca="true" t="shared" si="39" ref="N72:N135">I72/(128*29)*1000000</f>
        <v>4849.137931034483</v>
      </c>
      <c r="O72" s="14">
        <f aca="true" t="shared" si="40" ref="O72:O135">I72/(128*28)*1000000</f>
        <v>5022.321428571429</v>
      </c>
      <c r="P72" s="14">
        <f aca="true" t="shared" si="41" ref="P72:P135">I72/(128*27)*1000000</f>
        <v>5208.333333333333</v>
      </c>
      <c r="Q72" s="14">
        <f aca="true" t="shared" si="42" ref="Q72:Q135">I72/(128*26)*1000000</f>
        <v>5408.653846153846</v>
      </c>
      <c r="R72" s="14">
        <f aca="true" t="shared" si="43" ref="R72:R135">I72/(128*25)*1000000</f>
        <v>5625</v>
      </c>
      <c r="S72" s="14">
        <f aca="true" t="shared" si="44" ref="S72:S135">I72/(128*24)*1000000</f>
        <v>5859.375</v>
      </c>
      <c r="T72" s="14">
        <f aca="true" t="shared" si="45" ref="T72:T135">I72/(128*23)*1000000</f>
        <v>6114.130434782609</v>
      </c>
      <c r="U72" s="14">
        <f aca="true" t="shared" si="46" ref="U72:U135">I72/(128*22)*1000000</f>
        <v>6392.045454545455</v>
      </c>
      <c r="V72" s="14">
        <f aca="true" t="shared" si="47" ref="V72:V135">I72/(128*21)*1000000</f>
        <v>6696.428571428571</v>
      </c>
      <c r="W72" s="14">
        <f aca="true" t="shared" si="48" ref="W72:W135">I72/(128*20)*1000000</f>
        <v>7031.25</v>
      </c>
      <c r="X72" s="14">
        <f aca="true" t="shared" si="49" ref="X72:X135">I72/(128*19)*1000000</f>
        <v>7401.315789473684</v>
      </c>
      <c r="Y72" s="14">
        <f aca="true" t="shared" si="50" ref="Y72:Y135">I72/(128*18)*1000000</f>
        <v>7812.5</v>
      </c>
      <c r="Z72" s="14">
        <f aca="true" t="shared" si="51" ref="Z72:Z135">I72/(128*17)*1000000</f>
        <v>8272.058823529413</v>
      </c>
      <c r="AA72" s="14">
        <f aca="true" t="shared" si="52" ref="AA72:AA135">I72/(128*16)*1000000</f>
        <v>8789.0625</v>
      </c>
      <c r="AB72" s="14">
        <f aca="true" t="shared" si="53" ref="AB72:AB135">I72/(128*15)*1000000</f>
        <v>9375</v>
      </c>
      <c r="AC72" s="14">
        <f aca="true" t="shared" si="54" ref="AC72:AC135">I72/(128*14)*1000000</f>
        <v>10044.642857142859</v>
      </c>
      <c r="AD72" s="14">
        <f aca="true" t="shared" si="55" ref="AD72:AD135">I72/(128*13)*1000000</f>
        <v>10817.307692307691</v>
      </c>
      <c r="AE72" s="14">
        <f aca="true" t="shared" si="56" ref="AE72:AE135">I72/(128*12)*1000000</f>
        <v>11718.75</v>
      </c>
      <c r="AF72" s="14">
        <f aca="true" t="shared" si="57" ref="AF72:AF135">I72/(128*11)*1000000</f>
        <v>12784.09090909091</v>
      </c>
      <c r="AG72" s="14">
        <f aca="true" t="shared" si="58" ref="AG72:AG135">I72/(128*10)*1000000</f>
        <v>14062.5</v>
      </c>
      <c r="AH72" s="14">
        <f aca="true" t="shared" si="59" ref="AH72:AH135">I72/(128*9)*1000000</f>
        <v>15625</v>
      </c>
      <c r="AI72" s="14">
        <f aca="true" t="shared" si="60" ref="AI72:AI135">I72/(128*8)*1000000</f>
        <v>17578.125</v>
      </c>
      <c r="AJ72" s="14">
        <f aca="true" t="shared" si="61" ref="AJ72:AJ135">I72/(128*7)*1000000</f>
        <v>20089.285714285717</v>
      </c>
      <c r="AK72" s="14">
        <f aca="true" t="shared" si="62" ref="AK72:AK135">I72/(128*6)*1000000</f>
        <v>23437.5</v>
      </c>
      <c r="AL72" s="14">
        <f aca="true" t="shared" si="63" ref="AL72:AL135">I72/(128*5)*1000000</f>
        <v>28125</v>
      </c>
      <c r="AM72" s="14">
        <f aca="true" t="shared" si="64" ref="AM72:AM135">I72/(128*4)*1000000</f>
        <v>35156.25</v>
      </c>
      <c r="AN72" s="14">
        <f aca="true" t="shared" si="65" ref="AN72:AN135">I72/(128*3)*1000000</f>
        <v>46875</v>
      </c>
      <c r="AO72" s="14">
        <f aca="true" t="shared" si="66" ref="AO72:AO135">I72/(128*2)*1000000</f>
        <v>70312.5</v>
      </c>
      <c r="AP72" s="14">
        <f aca="true" t="shared" si="67" ref="AP72:AP135">I72/(128*1)*1000000</f>
        <v>140625</v>
      </c>
    </row>
    <row r="73" spans="7:42" ht="12.75">
      <c r="G73" s="1">
        <f t="shared" si="35"/>
        <v>65</v>
      </c>
      <c r="H73">
        <v>18.035225</v>
      </c>
      <c r="I73" s="4">
        <v>18.027779</v>
      </c>
      <c r="K73" s="14">
        <f t="shared" si="36"/>
        <v>4401.313232421875</v>
      </c>
      <c r="L73" s="14">
        <f t="shared" si="37"/>
        <v>4543.291078629032</v>
      </c>
      <c r="M73" s="14">
        <f t="shared" si="38"/>
        <v>4694.734114583333</v>
      </c>
      <c r="N73" s="14">
        <f t="shared" si="39"/>
        <v>4856.621497844827</v>
      </c>
      <c r="O73" s="14">
        <f t="shared" si="40"/>
        <v>5030.072265624999</v>
      </c>
      <c r="P73" s="14">
        <f t="shared" si="41"/>
        <v>5216.371238425926</v>
      </c>
      <c r="Q73" s="14">
        <f t="shared" si="42"/>
        <v>5417.000901442307</v>
      </c>
      <c r="R73" s="14">
        <f t="shared" si="43"/>
        <v>5633.680937499999</v>
      </c>
      <c r="S73" s="14">
        <f t="shared" si="44"/>
        <v>5868.417643229166</v>
      </c>
      <c r="T73" s="14">
        <f t="shared" si="45"/>
        <v>6123.566236413043</v>
      </c>
      <c r="U73" s="14">
        <f t="shared" si="46"/>
        <v>6401.910156249999</v>
      </c>
      <c r="V73" s="14">
        <f t="shared" si="47"/>
        <v>6706.763020833333</v>
      </c>
      <c r="W73" s="14">
        <f t="shared" si="48"/>
        <v>7042.101171875</v>
      </c>
      <c r="X73" s="14">
        <f t="shared" si="49"/>
        <v>7412.738075657894</v>
      </c>
      <c r="Y73" s="14">
        <f t="shared" si="50"/>
        <v>7824.556857638889</v>
      </c>
      <c r="Z73" s="14">
        <f t="shared" si="51"/>
        <v>8284.824908088234</v>
      </c>
      <c r="AA73" s="14">
        <f t="shared" si="52"/>
        <v>8802.62646484375</v>
      </c>
      <c r="AB73" s="14">
        <f t="shared" si="53"/>
        <v>9389.468229166667</v>
      </c>
      <c r="AC73" s="14">
        <f t="shared" si="54"/>
        <v>10060.144531249998</v>
      </c>
      <c r="AD73" s="14">
        <f t="shared" si="55"/>
        <v>10834.001802884613</v>
      </c>
      <c r="AE73" s="14">
        <f t="shared" si="56"/>
        <v>11736.835286458332</v>
      </c>
      <c r="AF73" s="14">
        <f t="shared" si="57"/>
        <v>12803.820312499998</v>
      </c>
      <c r="AG73" s="14">
        <f t="shared" si="58"/>
        <v>14084.20234375</v>
      </c>
      <c r="AH73" s="14">
        <f t="shared" si="59"/>
        <v>15649.113715277777</v>
      </c>
      <c r="AI73" s="14">
        <f t="shared" si="60"/>
        <v>17605.2529296875</v>
      </c>
      <c r="AJ73" s="14">
        <f t="shared" si="61"/>
        <v>20120.289062499996</v>
      </c>
      <c r="AK73" s="14">
        <f t="shared" si="62"/>
        <v>23473.670572916664</v>
      </c>
      <c r="AL73" s="14">
        <f t="shared" si="63"/>
        <v>28168.4046875</v>
      </c>
      <c r="AM73" s="14">
        <f t="shared" si="64"/>
        <v>35210.505859375</v>
      </c>
      <c r="AN73" s="14">
        <f t="shared" si="65"/>
        <v>46947.34114583333</v>
      </c>
      <c r="AO73" s="14">
        <f t="shared" si="66"/>
        <v>70421.01171875</v>
      </c>
      <c r="AP73" s="14">
        <f t="shared" si="67"/>
        <v>140842.0234375</v>
      </c>
    </row>
    <row r="74" spans="7:42" ht="12.75">
      <c r="G74" s="1">
        <f aca="true" t="shared" si="68" ref="G74:G137">G73+1</f>
        <v>66</v>
      </c>
      <c r="H74">
        <v>18.066536</v>
      </c>
      <c r="I74" s="4">
        <v>18.075949</v>
      </c>
      <c r="K74" s="14">
        <f t="shared" si="36"/>
        <v>4413.073486328125</v>
      </c>
      <c r="L74" s="14">
        <f t="shared" si="37"/>
        <v>4555.430695564517</v>
      </c>
      <c r="M74" s="14">
        <f t="shared" si="38"/>
        <v>4707.278385416667</v>
      </c>
      <c r="N74" s="14">
        <f t="shared" si="39"/>
        <v>4869.5983297413795</v>
      </c>
      <c r="O74" s="14">
        <f t="shared" si="40"/>
        <v>5043.512555803572</v>
      </c>
      <c r="P74" s="14">
        <f t="shared" si="41"/>
        <v>5230.30931712963</v>
      </c>
      <c r="Q74" s="14">
        <f t="shared" si="42"/>
        <v>5431.475060096154</v>
      </c>
      <c r="R74" s="14">
        <f t="shared" si="43"/>
        <v>5648.734062500001</v>
      </c>
      <c r="S74" s="14">
        <f t="shared" si="44"/>
        <v>5884.097981770834</v>
      </c>
      <c r="T74" s="14">
        <f t="shared" si="45"/>
        <v>6139.928328804349</v>
      </c>
      <c r="U74" s="14">
        <f t="shared" si="46"/>
        <v>6419.015980113637</v>
      </c>
      <c r="V74" s="14">
        <f t="shared" si="47"/>
        <v>6724.683407738095</v>
      </c>
      <c r="W74" s="14">
        <f t="shared" si="48"/>
        <v>7060.917578125001</v>
      </c>
      <c r="X74" s="14">
        <f t="shared" si="49"/>
        <v>7432.544819078948</v>
      </c>
      <c r="Y74" s="14">
        <f t="shared" si="50"/>
        <v>7845.463975694446</v>
      </c>
      <c r="Z74" s="14">
        <f t="shared" si="51"/>
        <v>8306.961856617649</v>
      </c>
      <c r="AA74" s="14">
        <f t="shared" si="52"/>
        <v>8826.14697265625</v>
      </c>
      <c r="AB74" s="14">
        <f t="shared" si="53"/>
        <v>9414.556770833335</v>
      </c>
      <c r="AC74" s="14">
        <f t="shared" si="54"/>
        <v>10087.025111607143</v>
      </c>
      <c r="AD74" s="14">
        <f t="shared" si="55"/>
        <v>10862.950120192309</v>
      </c>
      <c r="AE74" s="14">
        <f t="shared" si="56"/>
        <v>11768.195963541668</v>
      </c>
      <c r="AF74" s="14">
        <f t="shared" si="57"/>
        <v>12838.031960227274</v>
      </c>
      <c r="AG74" s="14">
        <f t="shared" si="58"/>
        <v>14121.835156250001</v>
      </c>
      <c r="AH74" s="14">
        <f t="shared" si="59"/>
        <v>15690.927951388892</v>
      </c>
      <c r="AI74" s="14">
        <f t="shared" si="60"/>
        <v>17652.2939453125</v>
      </c>
      <c r="AJ74" s="14">
        <f t="shared" si="61"/>
        <v>20174.050223214286</v>
      </c>
      <c r="AK74" s="14">
        <f t="shared" si="62"/>
        <v>23536.391927083336</v>
      </c>
      <c r="AL74" s="14">
        <f t="shared" si="63"/>
        <v>28243.670312500002</v>
      </c>
      <c r="AM74" s="14">
        <f t="shared" si="64"/>
        <v>35304.587890625</v>
      </c>
      <c r="AN74" s="14">
        <f t="shared" si="65"/>
        <v>47072.78385416667</v>
      </c>
      <c r="AO74" s="14">
        <f t="shared" si="66"/>
        <v>70609.17578125</v>
      </c>
      <c r="AP74" s="14">
        <f t="shared" si="67"/>
        <v>141218.3515625</v>
      </c>
    </row>
    <row r="75" spans="7:42" ht="12.75">
      <c r="G75" s="1">
        <f t="shared" si="68"/>
        <v>67</v>
      </c>
      <c r="H75">
        <v>18.097847</v>
      </c>
      <c r="I75" s="4">
        <v>18.105263</v>
      </c>
      <c r="K75" s="14">
        <f t="shared" si="36"/>
        <v>4420.230224609375</v>
      </c>
      <c r="L75" s="14">
        <f t="shared" si="37"/>
        <v>4562.818296370969</v>
      </c>
      <c r="M75" s="14">
        <f t="shared" si="38"/>
        <v>4714.912239583333</v>
      </c>
      <c r="N75" s="14">
        <f t="shared" si="39"/>
        <v>4877.495420258621</v>
      </c>
      <c r="O75" s="14">
        <f t="shared" si="40"/>
        <v>5051.691685267858</v>
      </c>
      <c r="P75" s="14">
        <f t="shared" si="41"/>
        <v>5238.791377314816</v>
      </c>
      <c r="Q75" s="14">
        <f t="shared" si="42"/>
        <v>5440.283353365385</v>
      </c>
      <c r="R75" s="14">
        <f t="shared" si="43"/>
        <v>5657.894687500001</v>
      </c>
      <c r="S75" s="14">
        <f t="shared" si="44"/>
        <v>5893.640299479167</v>
      </c>
      <c r="T75" s="14">
        <f t="shared" si="45"/>
        <v>6149.885529891304</v>
      </c>
      <c r="U75" s="14">
        <f t="shared" si="46"/>
        <v>6429.42578125</v>
      </c>
      <c r="V75" s="14">
        <f t="shared" si="47"/>
        <v>6735.588913690476</v>
      </c>
      <c r="W75" s="14">
        <f t="shared" si="48"/>
        <v>7072.368359375</v>
      </c>
      <c r="X75" s="14">
        <f t="shared" si="49"/>
        <v>7444.598273026316</v>
      </c>
      <c r="Y75" s="14">
        <f t="shared" si="50"/>
        <v>7858.1870659722235</v>
      </c>
      <c r="Z75" s="14">
        <f t="shared" si="51"/>
        <v>8320.43336397059</v>
      </c>
      <c r="AA75" s="14">
        <f t="shared" si="52"/>
        <v>8840.46044921875</v>
      </c>
      <c r="AB75" s="14">
        <f t="shared" si="53"/>
        <v>9429.824479166666</v>
      </c>
      <c r="AC75" s="14">
        <f t="shared" si="54"/>
        <v>10103.383370535716</v>
      </c>
      <c r="AD75" s="14">
        <f t="shared" si="55"/>
        <v>10880.56670673077</v>
      </c>
      <c r="AE75" s="14">
        <f t="shared" si="56"/>
        <v>11787.280598958334</v>
      </c>
      <c r="AF75" s="14">
        <f t="shared" si="57"/>
        <v>12858.8515625</v>
      </c>
      <c r="AG75" s="14">
        <f t="shared" si="58"/>
        <v>14144.73671875</v>
      </c>
      <c r="AH75" s="14">
        <f t="shared" si="59"/>
        <v>15716.374131944447</v>
      </c>
      <c r="AI75" s="14">
        <f t="shared" si="60"/>
        <v>17680.9208984375</v>
      </c>
      <c r="AJ75" s="14">
        <f t="shared" si="61"/>
        <v>20206.76674107143</v>
      </c>
      <c r="AK75" s="14">
        <f t="shared" si="62"/>
        <v>23574.561197916668</v>
      </c>
      <c r="AL75" s="14">
        <f t="shared" si="63"/>
        <v>28289.4734375</v>
      </c>
      <c r="AM75" s="14">
        <f t="shared" si="64"/>
        <v>35361.841796875</v>
      </c>
      <c r="AN75" s="14">
        <f t="shared" si="65"/>
        <v>47149.122395833336</v>
      </c>
      <c r="AO75" s="14">
        <f t="shared" si="66"/>
        <v>70723.68359375</v>
      </c>
      <c r="AP75" s="14">
        <f t="shared" si="67"/>
        <v>141447.3671875</v>
      </c>
    </row>
    <row r="76" spans="7:42" ht="12.75">
      <c r="G76" s="1">
        <f t="shared" si="68"/>
        <v>68</v>
      </c>
      <c r="H76">
        <v>18.129158</v>
      </c>
      <c r="I76" s="4">
        <v>18.133333</v>
      </c>
      <c r="K76" s="14">
        <f t="shared" si="36"/>
        <v>4427.083251953125</v>
      </c>
      <c r="L76" s="14">
        <f t="shared" si="37"/>
        <v>4569.892389112903</v>
      </c>
      <c r="M76" s="14">
        <f t="shared" si="38"/>
        <v>4722.222135416667</v>
      </c>
      <c r="N76" s="14">
        <f t="shared" si="39"/>
        <v>4885.057381465517</v>
      </c>
      <c r="O76" s="14">
        <f t="shared" si="40"/>
        <v>5059.523716517857</v>
      </c>
      <c r="P76" s="14">
        <f t="shared" si="41"/>
        <v>5246.9134837962965</v>
      </c>
      <c r="Q76" s="14">
        <f t="shared" si="42"/>
        <v>5448.717848557692</v>
      </c>
      <c r="R76" s="14">
        <f t="shared" si="43"/>
        <v>5666.6665625000005</v>
      </c>
      <c r="S76" s="14">
        <f t="shared" si="44"/>
        <v>5902.777669270834</v>
      </c>
      <c r="T76" s="14">
        <f t="shared" si="45"/>
        <v>6159.420176630435</v>
      </c>
      <c r="U76" s="14">
        <f t="shared" si="46"/>
        <v>6439.393821022727</v>
      </c>
      <c r="V76" s="14">
        <f t="shared" si="47"/>
        <v>6746.031622023809</v>
      </c>
      <c r="W76" s="14">
        <f t="shared" si="48"/>
        <v>7083.333203125</v>
      </c>
      <c r="X76" s="14">
        <f t="shared" si="49"/>
        <v>7456.14021381579</v>
      </c>
      <c r="Y76" s="14">
        <f t="shared" si="50"/>
        <v>7870.370225694443</v>
      </c>
      <c r="Z76" s="14">
        <f t="shared" si="51"/>
        <v>8333.33318014706</v>
      </c>
      <c r="AA76" s="14">
        <f t="shared" si="52"/>
        <v>8854.16650390625</v>
      </c>
      <c r="AB76" s="14">
        <f t="shared" si="53"/>
        <v>9444.444270833334</v>
      </c>
      <c r="AC76" s="14">
        <f t="shared" si="54"/>
        <v>10119.047433035714</v>
      </c>
      <c r="AD76" s="14">
        <f t="shared" si="55"/>
        <v>10897.435697115385</v>
      </c>
      <c r="AE76" s="14">
        <f t="shared" si="56"/>
        <v>11805.555338541668</v>
      </c>
      <c r="AF76" s="14">
        <f t="shared" si="57"/>
        <v>12878.787642045454</v>
      </c>
      <c r="AG76" s="14">
        <f t="shared" si="58"/>
        <v>14166.66640625</v>
      </c>
      <c r="AH76" s="14">
        <f t="shared" si="59"/>
        <v>15740.740451388887</v>
      </c>
      <c r="AI76" s="14">
        <f t="shared" si="60"/>
        <v>17708.3330078125</v>
      </c>
      <c r="AJ76" s="14">
        <f t="shared" si="61"/>
        <v>20238.094866071428</v>
      </c>
      <c r="AK76" s="14">
        <f t="shared" si="62"/>
        <v>23611.110677083336</v>
      </c>
      <c r="AL76" s="14">
        <f t="shared" si="63"/>
        <v>28333.3328125</v>
      </c>
      <c r="AM76" s="14">
        <f t="shared" si="64"/>
        <v>35416.666015625</v>
      </c>
      <c r="AN76" s="14">
        <f t="shared" si="65"/>
        <v>47222.22135416667</v>
      </c>
      <c r="AO76" s="14">
        <f t="shared" si="66"/>
        <v>70833.33203125</v>
      </c>
      <c r="AP76" s="14">
        <f t="shared" si="67"/>
        <v>141666.6640625</v>
      </c>
    </row>
    <row r="77" spans="7:42" ht="12.75">
      <c r="G77" s="1">
        <f t="shared" si="68"/>
        <v>69</v>
      </c>
      <c r="H77">
        <v>18.160469</v>
      </c>
      <c r="I77" s="4">
        <v>18.162163</v>
      </c>
      <c r="K77" s="14">
        <f t="shared" si="36"/>
        <v>4434.121826171875</v>
      </c>
      <c r="L77" s="14">
        <f t="shared" si="37"/>
        <v>4577.158014112903</v>
      </c>
      <c r="M77" s="14">
        <f t="shared" si="38"/>
        <v>4729.729947916667</v>
      </c>
      <c r="N77" s="14">
        <f t="shared" si="39"/>
        <v>4892.824084051725</v>
      </c>
      <c r="O77" s="14">
        <f t="shared" si="40"/>
        <v>5067.567801339286</v>
      </c>
      <c r="P77" s="14">
        <f t="shared" si="41"/>
        <v>5255.255497685185</v>
      </c>
      <c r="Q77" s="14">
        <f t="shared" si="42"/>
        <v>5457.380709134615</v>
      </c>
      <c r="R77" s="14">
        <f t="shared" si="43"/>
        <v>5675.6759375</v>
      </c>
      <c r="S77" s="14">
        <f t="shared" si="44"/>
        <v>5912.162434895833</v>
      </c>
      <c r="T77" s="14">
        <f t="shared" si="45"/>
        <v>6169.212975543478</v>
      </c>
      <c r="U77" s="14">
        <f t="shared" si="46"/>
        <v>6449.631747159091</v>
      </c>
      <c r="V77" s="14">
        <f t="shared" si="47"/>
        <v>6756.757068452381</v>
      </c>
      <c r="W77" s="14">
        <f t="shared" si="48"/>
        <v>7094.594921875</v>
      </c>
      <c r="X77" s="14">
        <f t="shared" si="49"/>
        <v>7467.994654605262</v>
      </c>
      <c r="Y77" s="14">
        <f t="shared" si="50"/>
        <v>7882.883246527777</v>
      </c>
      <c r="Z77" s="14">
        <f t="shared" si="51"/>
        <v>8346.58226102941</v>
      </c>
      <c r="AA77" s="14">
        <f t="shared" si="52"/>
        <v>8868.24365234375</v>
      </c>
      <c r="AB77" s="14">
        <f t="shared" si="53"/>
        <v>9459.459895833334</v>
      </c>
      <c r="AC77" s="14">
        <f t="shared" si="54"/>
        <v>10135.135602678572</v>
      </c>
      <c r="AD77" s="14">
        <f t="shared" si="55"/>
        <v>10914.76141826923</v>
      </c>
      <c r="AE77" s="14">
        <f t="shared" si="56"/>
        <v>11824.324869791666</v>
      </c>
      <c r="AF77" s="14">
        <f t="shared" si="57"/>
        <v>12899.263494318182</v>
      </c>
      <c r="AG77" s="14">
        <f t="shared" si="58"/>
        <v>14189.18984375</v>
      </c>
      <c r="AH77" s="14">
        <f t="shared" si="59"/>
        <v>15765.766493055555</v>
      </c>
      <c r="AI77" s="14">
        <f t="shared" si="60"/>
        <v>17736.4873046875</v>
      </c>
      <c r="AJ77" s="14">
        <f t="shared" si="61"/>
        <v>20270.271205357145</v>
      </c>
      <c r="AK77" s="14">
        <f t="shared" si="62"/>
        <v>23648.649739583332</v>
      </c>
      <c r="AL77" s="14">
        <f t="shared" si="63"/>
        <v>28378.3796875</v>
      </c>
      <c r="AM77" s="14">
        <f t="shared" si="64"/>
        <v>35472.974609375</v>
      </c>
      <c r="AN77" s="14">
        <f t="shared" si="65"/>
        <v>47297.299479166664</v>
      </c>
      <c r="AO77" s="14">
        <f t="shared" si="66"/>
        <v>70945.94921875</v>
      </c>
      <c r="AP77" s="14">
        <f t="shared" si="67"/>
        <v>141891.8984375</v>
      </c>
    </row>
    <row r="78" spans="7:42" ht="12.75">
      <c r="G78" s="1">
        <f t="shared" si="68"/>
        <v>70</v>
      </c>
      <c r="H78">
        <v>18.19178</v>
      </c>
      <c r="I78" s="4">
        <v>18.193548</v>
      </c>
      <c r="K78" s="14">
        <f t="shared" si="36"/>
        <v>4441.7841796875</v>
      </c>
      <c r="L78" s="14">
        <f t="shared" si="37"/>
        <v>4585.0675403225805</v>
      </c>
      <c r="M78" s="14">
        <f t="shared" si="38"/>
        <v>4737.903125</v>
      </c>
      <c r="N78" s="14">
        <f t="shared" si="39"/>
        <v>4901.279094827586</v>
      </c>
      <c r="O78" s="14">
        <f t="shared" si="40"/>
        <v>5076.324776785714</v>
      </c>
      <c r="P78" s="14">
        <f t="shared" si="41"/>
        <v>5264.336805555555</v>
      </c>
      <c r="Q78" s="14">
        <f t="shared" si="42"/>
        <v>5466.811298076923</v>
      </c>
      <c r="R78" s="14">
        <f t="shared" si="43"/>
        <v>5685.48375</v>
      </c>
      <c r="S78" s="14">
        <f t="shared" si="44"/>
        <v>5922.37890625</v>
      </c>
      <c r="T78" s="14">
        <f t="shared" si="45"/>
        <v>6179.873641304348</v>
      </c>
      <c r="U78" s="14">
        <f t="shared" si="46"/>
        <v>6460.776988636363</v>
      </c>
      <c r="V78" s="14">
        <f t="shared" si="47"/>
        <v>6768.433035714285</v>
      </c>
      <c r="W78" s="14">
        <f t="shared" si="48"/>
        <v>7106.8546875</v>
      </c>
      <c r="X78" s="14">
        <f t="shared" si="49"/>
        <v>7480.899671052632</v>
      </c>
      <c r="Y78" s="14">
        <f t="shared" si="50"/>
        <v>7896.505208333333</v>
      </c>
      <c r="Z78" s="14">
        <f t="shared" si="51"/>
        <v>8361.005514705881</v>
      </c>
      <c r="AA78" s="14">
        <f t="shared" si="52"/>
        <v>8883.568359375</v>
      </c>
      <c r="AB78" s="14">
        <f t="shared" si="53"/>
        <v>9475.80625</v>
      </c>
      <c r="AC78" s="14">
        <f t="shared" si="54"/>
        <v>10152.649553571428</v>
      </c>
      <c r="AD78" s="14">
        <f t="shared" si="55"/>
        <v>10933.622596153846</v>
      </c>
      <c r="AE78" s="14">
        <f t="shared" si="56"/>
        <v>11844.7578125</v>
      </c>
      <c r="AF78" s="14">
        <f t="shared" si="57"/>
        <v>12921.553977272726</v>
      </c>
      <c r="AG78" s="14">
        <f t="shared" si="58"/>
        <v>14213.709375</v>
      </c>
      <c r="AH78" s="14">
        <f t="shared" si="59"/>
        <v>15793.010416666666</v>
      </c>
      <c r="AI78" s="14">
        <f t="shared" si="60"/>
        <v>17767.13671875</v>
      </c>
      <c r="AJ78" s="14">
        <f t="shared" si="61"/>
        <v>20305.299107142855</v>
      </c>
      <c r="AK78" s="14">
        <f t="shared" si="62"/>
        <v>23689.515625</v>
      </c>
      <c r="AL78" s="14">
        <f t="shared" si="63"/>
        <v>28427.41875</v>
      </c>
      <c r="AM78" s="14">
        <f t="shared" si="64"/>
        <v>35534.2734375</v>
      </c>
      <c r="AN78" s="14">
        <f t="shared" si="65"/>
        <v>47379.03125</v>
      </c>
      <c r="AO78" s="14">
        <f t="shared" si="66"/>
        <v>71068.546875</v>
      </c>
      <c r="AP78" s="14">
        <f t="shared" si="67"/>
        <v>142137.09375</v>
      </c>
    </row>
    <row r="79" spans="7:42" ht="12.75">
      <c r="G79" s="1">
        <f t="shared" si="68"/>
        <v>71</v>
      </c>
      <c r="H79">
        <v>18.223091</v>
      </c>
      <c r="I79" s="4">
        <v>18.222221</v>
      </c>
      <c r="K79" s="14">
        <f t="shared" si="36"/>
        <v>4448.784423828125</v>
      </c>
      <c r="L79" s="14">
        <f t="shared" si="37"/>
        <v>4592.293598790323</v>
      </c>
      <c r="M79" s="14">
        <f t="shared" si="38"/>
        <v>4745.370052083334</v>
      </c>
      <c r="N79" s="14">
        <f t="shared" si="39"/>
        <v>4909.003502155173</v>
      </c>
      <c r="O79" s="14">
        <f t="shared" si="40"/>
        <v>5084.325055803572</v>
      </c>
      <c r="P79" s="14">
        <f t="shared" si="41"/>
        <v>5272.6333912037035</v>
      </c>
      <c r="Q79" s="14">
        <f t="shared" si="42"/>
        <v>5475.426983173077</v>
      </c>
      <c r="R79" s="14">
        <f t="shared" si="43"/>
        <v>5694.444062500001</v>
      </c>
      <c r="S79" s="14">
        <f t="shared" si="44"/>
        <v>5931.712565104167</v>
      </c>
      <c r="T79" s="14">
        <f t="shared" si="45"/>
        <v>6189.613111413044</v>
      </c>
      <c r="U79" s="14">
        <f t="shared" si="46"/>
        <v>6470.959161931819</v>
      </c>
      <c r="V79" s="14">
        <f t="shared" si="47"/>
        <v>6779.100074404762</v>
      </c>
      <c r="W79" s="14">
        <f t="shared" si="48"/>
        <v>7118.055078125</v>
      </c>
      <c r="X79" s="14">
        <f t="shared" si="49"/>
        <v>7492.689555921053</v>
      </c>
      <c r="Y79" s="14">
        <f t="shared" si="50"/>
        <v>7908.950086805556</v>
      </c>
      <c r="Z79" s="14">
        <f t="shared" si="51"/>
        <v>8374.182444852942</v>
      </c>
      <c r="AA79" s="14">
        <f t="shared" si="52"/>
        <v>8897.56884765625</v>
      </c>
      <c r="AB79" s="14">
        <f t="shared" si="53"/>
        <v>9490.740104166667</v>
      </c>
      <c r="AC79" s="14">
        <f t="shared" si="54"/>
        <v>10168.650111607143</v>
      </c>
      <c r="AD79" s="14">
        <f t="shared" si="55"/>
        <v>10950.853966346154</v>
      </c>
      <c r="AE79" s="14">
        <f t="shared" si="56"/>
        <v>11863.425130208334</v>
      </c>
      <c r="AF79" s="14">
        <f t="shared" si="57"/>
        <v>12941.918323863638</v>
      </c>
      <c r="AG79" s="14">
        <f t="shared" si="58"/>
        <v>14236.11015625</v>
      </c>
      <c r="AH79" s="14">
        <f t="shared" si="59"/>
        <v>15817.900173611111</v>
      </c>
      <c r="AI79" s="14">
        <f t="shared" si="60"/>
        <v>17795.1376953125</v>
      </c>
      <c r="AJ79" s="14">
        <f t="shared" si="61"/>
        <v>20337.300223214286</v>
      </c>
      <c r="AK79" s="14">
        <f t="shared" si="62"/>
        <v>23726.850260416668</v>
      </c>
      <c r="AL79" s="14">
        <f t="shared" si="63"/>
        <v>28472.2203125</v>
      </c>
      <c r="AM79" s="14">
        <f t="shared" si="64"/>
        <v>35590.275390625</v>
      </c>
      <c r="AN79" s="14">
        <f t="shared" si="65"/>
        <v>47453.700520833336</v>
      </c>
      <c r="AO79" s="14">
        <f t="shared" si="66"/>
        <v>71180.55078125</v>
      </c>
      <c r="AP79" s="14">
        <f t="shared" si="67"/>
        <v>142361.1015625</v>
      </c>
    </row>
    <row r="80" spans="7:42" ht="12.75">
      <c r="G80" s="1">
        <f t="shared" si="68"/>
        <v>72</v>
      </c>
      <c r="H80">
        <v>18.254404</v>
      </c>
      <c r="I80" s="4">
        <v>18.26087</v>
      </c>
      <c r="K80" s="14">
        <f t="shared" si="36"/>
        <v>4458.22021484375</v>
      </c>
      <c r="L80" s="14">
        <f t="shared" si="37"/>
        <v>4602.033770161291</v>
      </c>
      <c r="M80" s="14">
        <f t="shared" si="38"/>
        <v>4755.434895833333</v>
      </c>
      <c r="N80" s="14">
        <f t="shared" si="39"/>
        <v>4919.415409482758</v>
      </c>
      <c r="O80" s="14">
        <f t="shared" si="40"/>
        <v>5095.108816964286</v>
      </c>
      <c r="P80" s="14">
        <f t="shared" si="41"/>
        <v>5283.816550925926</v>
      </c>
      <c r="Q80" s="14">
        <f t="shared" si="42"/>
        <v>5487.040264423077</v>
      </c>
      <c r="R80" s="14">
        <f t="shared" si="43"/>
        <v>5706.521875</v>
      </c>
      <c r="S80" s="14">
        <f t="shared" si="44"/>
        <v>5944.293619791667</v>
      </c>
      <c r="T80" s="14">
        <f t="shared" si="45"/>
        <v>6202.741168478261</v>
      </c>
      <c r="U80" s="14">
        <f t="shared" si="46"/>
        <v>6484.683948863637</v>
      </c>
      <c r="V80" s="14">
        <f t="shared" si="47"/>
        <v>6793.478422619048</v>
      </c>
      <c r="W80" s="14">
        <f t="shared" si="48"/>
        <v>7133.15234375</v>
      </c>
      <c r="X80" s="14">
        <f t="shared" si="49"/>
        <v>7508.581414473685</v>
      </c>
      <c r="Y80" s="14">
        <f t="shared" si="50"/>
        <v>7925.72482638889</v>
      </c>
      <c r="Z80" s="14">
        <f t="shared" si="51"/>
        <v>8391.94393382353</v>
      </c>
      <c r="AA80" s="14">
        <f t="shared" si="52"/>
        <v>8916.4404296875</v>
      </c>
      <c r="AB80" s="14">
        <f t="shared" si="53"/>
        <v>9510.869791666666</v>
      </c>
      <c r="AC80" s="14">
        <f t="shared" si="54"/>
        <v>10190.217633928572</v>
      </c>
      <c r="AD80" s="14">
        <f t="shared" si="55"/>
        <v>10974.080528846154</v>
      </c>
      <c r="AE80" s="14">
        <f t="shared" si="56"/>
        <v>11888.587239583334</v>
      </c>
      <c r="AF80" s="14">
        <f t="shared" si="57"/>
        <v>12969.367897727274</v>
      </c>
      <c r="AG80" s="14">
        <f t="shared" si="58"/>
        <v>14266.3046875</v>
      </c>
      <c r="AH80" s="14">
        <f t="shared" si="59"/>
        <v>15851.44965277778</v>
      </c>
      <c r="AI80" s="14">
        <f t="shared" si="60"/>
        <v>17832.880859375</v>
      </c>
      <c r="AJ80" s="14">
        <f t="shared" si="61"/>
        <v>20380.435267857145</v>
      </c>
      <c r="AK80" s="14">
        <f t="shared" si="62"/>
        <v>23777.174479166668</v>
      </c>
      <c r="AL80" s="14">
        <f t="shared" si="63"/>
        <v>28532.609375</v>
      </c>
      <c r="AM80" s="14">
        <f t="shared" si="64"/>
        <v>35665.76171875</v>
      </c>
      <c r="AN80" s="14">
        <f t="shared" si="65"/>
        <v>47554.348958333336</v>
      </c>
      <c r="AO80" s="14">
        <f t="shared" si="66"/>
        <v>71331.5234375</v>
      </c>
      <c r="AP80" s="14">
        <f t="shared" si="67"/>
        <v>142663.046875</v>
      </c>
    </row>
    <row r="81" spans="7:42" ht="12.75">
      <c r="G81" s="1">
        <f t="shared" si="68"/>
        <v>73</v>
      </c>
      <c r="H81">
        <v>18.285715</v>
      </c>
      <c r="I81" s="4">
        <v>18.285715</v>
      </c>
      <c r="K81" s="14">
        <f t="shared" si="36"/>
        <v>4464.285888671875</v>
      </c>
      <c r="L81" s="14">
        <f t="shared" si="37"/>
        <v>4608.295110887097</v>
      </c>
      <c r="M81" s="14">
        <f t="shared" si="38"/>
        <v>4761.904947916667</v>
      </c>
      <c r="N81" s="14">
        <f t="shared" si="39"/>
        <v>4926.108566810344</v>
      </c>
      <c r="O81" s="14">
        <f t="shared" si="40"/>
        <v>5102.041015625</v>
      </c>
      <c r="P81" s="14">
        <f t="shared" si="41"/>
        <v>5291.005497685185</v>
      </c>
      <c r="Q81" s="14">
        <f t="shared" si="42"/>
        <v>5494.505709134615</v>
      </c>
      <c r="R81" s="14">
        <f t="shared" si="43"/>
        <v>5714.2859375</v>
      </c>
      <c r="S81" s="14">
        <f t="shared" si="44"/>
        <v>5952.381184895834</v>
      </c>
      <c r="T81" s="14">
        <f t="shared" si="45"/>
        <v>6211.180366847826</v>
      </c>
      <c r="U81" s="14">
        <f t="shared" si="46"/>
        <v>6493.506747159091</v>
      </c>
      <c r="V81" s="14">
        <f t="shared" si="47"/>
        <v>6802.721354166667</v>
      </c>
      <c r="W81" s="14">
        <f t="shared" si="48"/>
        <v>7142.857421875</v>
      </c>
      <c r="X81" s="14">
        <f t="shared" si="49"/>
        <v>7518.797286184211</v>
      </c>
      <c r="Y81" s="14">
        <f t="shared" si="50"/>
        <v>7936.508246527777</v>
      </c>
      <c r="Z81" s="14">
        <f t="shared" si="51"/>
        <v>8403.361672794117</v>
      </c>
      <c r="AA81" s="14">
        <f t="shared" si="52"/>
        <v>8928.57177734375</v>
      </c>
      <c r="AB81" s="14">
        <f t="shared" si="53"/>
        <v>9523.809895833334</v>
      </c>
      <c r="AC81" s="14">
        <f t="shared" si="54"/>
        <v>10204.08203125</v>
      </c>
      <c r="AD81" s="14">
        <f t="shared" si="55"/>
        <v>10989.01141826923</v>
      </c>
      <c r="AE81" s="14">
        <f t="shared" si="56"/>
        <v>11904.762369791668</v>
      </c>
      <c r="AF81" s="14">
        <f t="shared" si="57"/>
        <v>12987.013494318182</v>
      </c>
      <c r="AG81" s="14">
        <f t="shared" si="58"/>
        <v>14285.71484375</v>
      </c>
      <c r="AH81" s="14">
        <f t="shared" si="59"/>
        <v>15873.016493055555</v>
      </c>
      <c r="AI81" s="14">
        <f t="shared" si="60"/>
        <v>17857.1435546875</v>
      </c>
      <c r="AJ81" s="14">
        <f t="shared" si="61"/>
        <v>20408.1640625</v>
      </c>
      <c r="AK81" s="14">
        <f t="shared" si="62"/>
        <v>23809.524739583336</v>
      </c>
      <c r="AL81" s="14">
        <f t="shared" si="63"/>
        <v>28571.4296875</v>
      </c>
      <c r="AM81" s="14">
        <f t="shared" si="64"/>
        <v>35714.287109375</v>
      </c>
      <c r="AN81" s="14">
        <f t="shared" si="65"/>
        <v>47619.04947916667</v>
      </c>
      <c r="AO81" s="14">
        <f t="shared" si="66"/>
        <v>71428.57421875</v>
      </c>
      <c r="AP81" s="14">
        <f t="shared" si="67"/>
        <v>142857.1484375</v>
      </c>
    </row>
    <row r="82" spans="7:42" ht="12.75">
      <c r="G82" s="1">
        <f t="shared" si="68"/>
        <v>74</v>
      </c>
      <c r="H82">
        <v>18.317026</v>
      </c>
      <c r="I82" s="4">
        <v>18.31579</v>
      </c>
      <c r="K82" s="14">
        <f t="shared" si="36"/>
        <v>4471.62841796875</v>
      </c>
      <c r="L82" s="14">
        <f t="shared" si="37"/>
        <v>4615.8744959677415</v>
      </c>
      <c r="M82" s="14">
        <f t="shared" si="38"/>
        <v>4769.736979166666</v>
      </c>
      <c r="N82" s="14">
        <f t="shared" si="39"/>
        <v>4934.210668103448</v>
      </c>
      <c r="O82" s="14">
        <f t="shared" si="40"/>
        <v>5110.432477678571</v>
      </c>
      <c r="P82" s="14">
        <f t="shared" si="41"/>
        <v>5299.70775462963</v>
      </c>
      <c r="Q82" s="14">
        <f t="shared" si="42"/>
        <v>5503.5426682692305</v>
      </c>
      <c r="R82" s="14">
        <f t="shared" si="43"/>
        <v>5723.684375</v>
      </c>
      <c r="S82" s="14">
        <f t="shared" si="44"/>
        <v>5962.171223958333</v>
      </c>
      <c r="T82" s="14">
        <f t="shared" si="45"/>
        <v>6221.396059782608</v>
      </c>
      <c r="U82" s="14">
        <f t="shared" si="46"/>
        <v>6504.186789772728</v>
      </c>
      <c r="V82" s="14">
        <f t="shared" si="47"/>
        <v>6813.909970238095</v>
      </c>
      <c r="W82" s="14">
        <f t="shared" si="48"/>
        <v>7154.60546875</v>
      </c>
      <c r="X82" s="14">
        <f t="shared" si="49"/>
        <v>7531.163651315789</v>
      </c>
      <c r="Y82" s="14">
        <f t="shared" si="50"/>
        <v>7949.561631944443</v>
      </c>
      <c r="Z82" s="14">
        <f t="shared" si="51"/>
        <v>8417.182904411764</v>
      </c>
      <c r="AA82" s="14">
        <f t="shared" si="52"/>
        <v>8943.2568359375</v>
      </c>
      <c r="AB82" s="14">
        <f t="shared" si="53"/>
        <v>9539.473958333332</v>
      </c>
      <c r="AC82" s="14">
        <f t="shared" si="54"/>
        <v>10220.864955357141</v>
      </c>
      <c r="AD82" s="14">
        <f t="shared" si="55"/>
        <v>11007.085336538461</v>
      </c>
      <c r="AE82" s="14">
        <f t="shared" si="56"/>
        <v>11924.342447916666</v>
      </c>
      <c r="AF82" s="14">
        <f t="shared" si="57"/>
        <v>13008.373579545456</v>
      </c>
      <c r="AG82" s="14">
        <f t="shared" si="58"/>
        <v>14309.2109375</v>
      </c>
      <c r="AH82" s="14">
        <f t="shared" si="59"/>
        <v>15899.123263888887</v>
      </c>
      <c r="AI82" s="14">
        <f t="shared" si="60"/>
        <v>17886.513671875</v>
      </c>
      <c r="AJ82" s="14">
        <f t="shared" si="61"/>
        <v>20441.729910714283</v>
      </c>
      <c r="AK82" s="14">
        <f t="shared" si="62"/>
        <v>23848.684895833332</v>
      </c>
      <c r="AL82" s="14">
        <f t="shared" si="63"/>
        <v>28618.421875</v>
      </c>
      <c r="AM82" s="14">
        <f t="shared" si="64"/>
        <v>35773.02734375</v>
      </c>
      <c r="AN82" s="14">
        <f t="shared" si="65"/>
        <v>47697.369791666664</v>
      </c>
      <c r="AO82" s="14">
        <f t="shared" si="66"/>
        <v>71546.0546875</v>
      </c>
      <c r="AP82" s="14">
        <f t="shared" si="67"/>
        <v>143092.109375</v>
      </c>
    </row>
    <row r="83" spans="7:42" ht="12.75">
      <c r="G83" s="1">
        <f t="shared" si="68"/>
        <v>75</v>
      </c>
      <c r="H83">
        <v>18.348337</v>
      </c>
      <c r="I83" s="4">
        <v>18.352942</v>
      </c>
      <c r="K83" s="14">
        <f t="shared" si="36"/>
        <v>4480.69873046875</v>
      </c>
      <c r="L83" s="14">
        <f t="shared" si="37"/>
        <v>4625.237399193548</v>
      </c>
      <c r="M83" s="14">
        <f t="shared" si="38"/>
        <v>4779.411979166666</v>
      </c>
      <c r="N83" s="14">
        <f t="shared" si="39"/>
        <v>4944.219288793103</v>
      </c>
      <c r="O83" s="14">
        <f t="shared" si="40"/>
        <v>5120.798549107143</v>
      </c>
      <c r="P83" s="14">
        <f t="shared" si="41"/>
        <v>5310.457754629629</v>
      </c>
      <c r="Q83" s="14">
        <f t="shared" si="42"/>
        <v>5514.7061298076915</v>
      </c>
      <c r="R83" s="14">
        <f t="shared" si="43"/>
        <v>5735.294375</v>
      </c>
      <c r="S83" s="14">
        <f t="shared" si="44"/>
        <v>5974.264973958333</v>
      </c>
      <c r="T83" s="14">
        <f t="shared" si="45"/>
        <v>6234.015624999999</v>
      </c>
      <c r="U83" s="14">
        <f t="shared" si="46"/>
        <v>6517.379971590909</v>
      </c>
      <c r="V83" s="14">
        <f t="shared" si="47"/>
        <v>6827.731398809524</v>
      </c>
      <c r="W83" s="14">
        <f t="shared" si="48"/>
        <v>7169.11796875</v>
      </c>
      <c r="X83" s="14">
        <f t="shared" si="49"/>
        <v>7546.439967105262</v>
      </c>
      <c r="Y83" s="14">
        <f t="shared" si="50"/>
        <v>7965.686631944444</v>
      </c>
      <c r="Z83" s="14">
        <f t="shared" si="51"/>
        <v>8434.256433823528</v>
      </c>
      <c r="AA83" s="14">
        <f t="shared" si="52"/>
        <v>8961.3974609375</v>
      </c>
      <c r="AB83" s="14">
        <f t="shared" si="53"/>
        <v>9558.823958333332</v>
      </c>
      <c r="AC83" s="14">
        <f t="shared" si="54"/>
        <v>10241.597098214286</v>
      </c>
      <c r="AD83" s="14">
        <f t="shared" si="55"/>
        <v>11029.412259615383</v>
      </c>
      <c r="AE83" s="14">
        <f t="shared" si="56"/>
        <v>11948.529947916666</v>
      </c>
      <c r="AF83" s="14">
        <f t="shared" si="57"/>
        <v>13034.759943181818</v>
      </c>
      <c r="AG83" s="14">
        <f t="shared" si="58"/>
        <v>14338.2359375</v>
      </c>
      <c r="AH83" s="14">
        <f t="shared" si="59"/>
        <v>15931.373263888889</v>
      </c>
      <c r="AI83" s="14">
        <f t="shared" si="60"/>
        <v>17922.794921875</v>
      </c>
      <c r="AJ83" s="14">
        <f t="shared" si="61"/>
        <v>20483.194196428572</v>
      </c>
      <c r="AK83" s="14">
        <f t="shared" si="62"/>
        <v>23897.059895833332</v>
      </c>
      <c r="AL83" s="14">
        <f t="shared" si="63"/>
        <v>28676.471875</v>
      </c>
      <c r="AM83" s="14">
        <f t="shared" si="64"/>
        <v>35845.58984375</v>
      </c>
      <c r="AN83" s="14">
        <f t="shared" si="65"/>
        <v>47794.119791666664</v>
      </c>
      <c r="AO83" s="14">
        <f t="shared" si="66"/>
        <v>71691.1796875</v>
      </c>
      <c r="AP83" s="14">
        <f t="shared" si="67"/>
        <v>143382.359375</v>
      </c>
    </row>
    <row r="84" spans="7:42" ht="12.75">
      <c r="G84" s="1">
        <f t="shared" si="68"/>
        <v>76</v>
      </c>
      <c r="H84">
        <v>18.379648</v>
      </c>
      <c r="I84" s="4">
        <v>18.375</v>
      </c>
      <c r="K84" s="14">
        <f t="shared" si="36"/>
        <v>4486.083984375</v>
      </c>
      <c r="L84" s="14">
        <f t="shared" si="37"/>
        <v>4630.796370967742</v>
      </c>
      <c r="M84" s="14">
        <f t="shared" si="38"/>
        <v>4785.15625</v>
      </c>
      <c r="N84" s="14">
        <f t="shared" si="39"/>
        <v>4950.161637931034</v>
      </c>
      <c r="O84" s="14">
        <f t="shared" si="40"/>
        <v>5126.953125</v>
      </c>
      <c r="P84" s="14">
        <f t="shared" si="41"/>
        <v>5316.840277777778</v>
      </c>
      <c r="Q84" s="14">
        <f t="shared" si="42"/>
        <v>5521.334134615385</v>
      </c>
      <c r="R84" s="14">
        <f t="shared" si="43"/>
        <v>5742.1875</v>
      </c>
      <c r="S84" s="14">
        <f t="shared" si="44"/>
        <v>5981.4453125</v>
      </c>
      <c r="T84" s="14">
        <f t="shared" si="45"/>
        <v>6241.508152173913</v>
      </c>
      <c r="U84" s="14">
        <f t="shared" si="46"/>
        <v>6525.213068181818</v>
      </c>
      <c r="V84" s="14">
        <f t="shared" si="47"/>
        <v>6835.9375</v>
      </c>
      <c r="W84" s="14">
        <f t="shared" si="48"/>
        <v>7177.734375</v>
      </c>
      <c r="X84" s="14">
        <f t="shared" si="49"/>
        <v>7555.5098684210525</v>
      </c>
      <c r="Y84" s="14">
        <f t="shared" si="50"/>
        <v>7975.260416666666</v>
      </c>
      <c r="Z84" s="14">
        <f t="shared" si="51"/>
        <v>8444.39338235294</v>
      </c>
      <c r="AA84" s="14">
        <f t="shared" si="52"/>
        <v>8972.16796875</v>
      </c>
      <c r="AB84" s="14">
        <f t="shared" si="53"/>
        <v>9570.3125</v>
      </c>
      <c r="AC84" s="14">
        <f t="shared" si="54"/>
        <v>10253.90625</v>
      </c>
      <c r="AD84" s="14">
        <f t="shared" si="55"/>
        <v>11042.66826923077</v>
      </c>
      <c r="AE84" s="14">
        <f t="shared" si="56"/>
        <v>11962.890625</v>
      </c>
      <c r="AF84" s="14">
        <f t="shared" si="57"/>
        <v>13050.426136363636</v>
      </c>
      <c r="AG84" s="14">
        <f t="shared" si="58"/>
        <v>14355.46875</v>
      </c>
      <c r="AH84" s="14">
        <f t="shared" si="59"/>
        <v>15950.520833333332</v>
      </c>
      <c r="AI84" s="14">
        <f t="shared" si="60"/>
        <v>17944.3359375</v>
      </c>
      <c r="AJ84" s="14">
        <f t="shared" si="61"/>
        <v>20507.8125</v>
      </c>
      <c r="AK84" s="14">
        <f t="shared" si="62"/>
        <v>23925.78125</v>
      </c>
      <c r="AL84" s="14">
        <f t="shared" si="63"/>
        <v>28710.9375</v>
      </c>
      <c r="AM84" s="14">
        <f t="shared" si="64"/>
        <v>35888.671875</v>
      </c>
      <c r="AN84" s="14">
        <f t="shared" si="65"/>
        <v>47851.5625</v>
      </c>
      <c r="AO84" s="14">
        <f t="shared" si="66"/>
        <v>71777.34375</v>
      </c>
      <c r="AP84" s="14">
        <f t="shared" si="67"/>
        <v>143554.6875</v>
      </c>
    </row>
    <row r="85" spans="7:42" ht="12.75">
      <c r="G85" s="1">
        <f t="shared" si="68"/>
        <v>77</v>
      </c>
      <c r="H85">
        <v>18.410959</v>
      </c>
      <c r="I85" s="4">
        <v>18.418604</v>
      </c>
      <c r="K85" s="14">
        <f t="shared" si="36"/>
        <v>4496.7294921875</v>
      </c>
      <c r="L85" s="14">
        <f t="shared" si="37"/>
        <v>4641.785282258064</v>
      </c>
      <c r="M85" s="14">
        <f t="shared" si="38"/>
        <v>4796.5114583333325</v>
      </c>
      <c r="N85" s="14">
        <f t="shared" si="39"/>
        <v>4961.908405172413</v>
      </c>
      <c r="O85" s="14">
        <f t="shared" si="40"/>
        <v>5139.119419642857</v>
      </c>
      <c r="P85" s="14">
        <f t="shared" si="41"/>
        <v>5329.457175925926</v>
      </c>
      <c r="Q85" s="14">
        <f t="shared" si="42"/>
        <v>5534.436298076923</v>
      </c>
      <c r="R85" s="14">
        <f t="shared" si="43"/>
        <v>5755.81375</v>
      </c>
      <c r="S85" s="14">
        <f t="shared" si="44"/>
        <v>5995.639322916666</v>
      </c>
      <c r="T85" s="14">
        <f t="shared" si="45"/>
        <v>6256.319293478261</v>
      </c>
      <c r="U85" s="14">
        <f t="shared" si="46"/>
        <v>6540.697443181817</v>
      </c>
      <c r="V85" s="14">
        <f t="shared" si="47"/>
        <v>6852.159226190475</v>
      </c>
      <c r="W85" s="14">
        <f t="shared" si="48"/>
        <v>7194.7671875</v>
      </c>
      <c r="X85" s="14">
        <f t="shared" si="49"/>
        <v>7573.439144736842</v>
      </c>
      <c r="Y85" s="14">
        <f t="shared" si="50"/>
        <v>7994.185763888889</v>
      </c>
      <c r="Z85" s="14">
        <f t="shared" si="51"/>
        <v>8464.431985294117</v>
      </c>
      <c r="AA85" s="14">
        <f t="shared" si="52"/>
        <v>8993.458984375</v>
      </c>
      <c r="AB85" s="14">
        <f t="shared" si="53"/>
        <v>9593.022916666665</v>
      </c>
      <c r="AC85" s="14">
        <f t="shared" si="54"/>
        <v>10278.238839285714</v>
      </c>
      <c r="AD85" s="14">
        <f t="shared" si="55"/>
        <v>11068.872596153846</v>
      </c>
      <c r="AE85" s="14">
        <f t="shared" si="56"/>
        <v>11991.278645833332</v>
      </c>
      <c r="AF85" s="14">
        <f t="shared" si="57"/>
        <v>13081.394886363634</v>
      </c>
      <c r="AG85" s="14">
        <f t="shared" si="58"/>
        <v>14389.534375</v>
      </c>
      <c r="AH85" s="14">
        <f t="shared" si="59"/>
        <v>15988.371527777777</v>
      </c>
      <c r="AI85" s="14">
        <f t="shared" si="60"/>
        <v>17986.91796875</v>
      </c>
      <c r="AJ85" s="14">
        <f t="shared" si="61"/>
        <v>20556.477678571428</v>
      </c>
      <c r="AK85" s="14">
        <f t="shared" si="62"/>
        <v>23982.557291666664</v>
      </c>
      <c r="AL85" s="14">
        <f t="shared" si="63"/>
        <v>28779.06875</v>
      </c>
      <c r="AM85" s="14">
        <f t="shared" si="64"/>
        <v>35973.8359375</v>
      </c>
      <c r="AN85" s="14">
        <f t="shared" si="65"/>
        <v>47965.11458333333</v>
      </c>
      <c r="AO85" s="14">
        <f t="shared" si="66"/>
        <v>71947.671875</v>
      </c>
      <c r="AP85" s="14">
        <f t="shared" si="67"/>
        <v>143895.34375</v>
      </c>
    </row>
    <row r="86" spans="7:42" ht="12.75">
      <c r="G86" s="1">
        <f t="shared" si="68"/>
        <v>78</v>
      </c>
      <c r="H86">
        <v>18.44227</v>
      </c>
      <c r="I86" s="4">
        <v>18.439024</v>
      </c>
      <c r="K86" s="14">
        <f t="shared" si="36"/>
        <v>4501.71484375</v>
      </c>
      <c r="L86" s="14">
        <f t="shared" si="37"/>
        <v>4646.931451612903</v>
      </c>
      <c r="M86" s="14">
        <f t="shared" si="38"/>
        <v>4801.829166666666</v>
      </c>
      <c r="N86" s="14">
        <f t="shared" si="39"/>
        <v>4967.4094827586205</v>
      </c>
      <c r="O86" s="14">
        <f t="shared" si="40"/>
        <v>5144.816964285715</v>
      </c>
      <c r="P86" s="14">
        <f t="shared" si="41"/>
        <v>5335.36574074074</v>
      </c>
      <c r="Q86" s="14">
        <f t="shared" si="42"/>
        <v>5540.572115384615</v>
      </c>
      <c r="R86" s="14">
        <f t="shared" si="43"/>
        <v>5762.195000000001</v>
      </c>
      <c r="S86" s="14">
        <f t="shared" si="44"/>
        <v>6002.286458333333</v>
      </c>
      <c r="T86" s="14">
        <f t="shared" si="45"/>
        <v>6263.255434782609</v>
      </c>
      <c r="U86" s="14">
        <f t="shared" si="46"/>
        <v>6547.948863636363</v>
      </c>
      <c r="V86" s="14">
        <f t="shared" si="47"/>
        <v>6859.755952380952</v>
      </c>
      <c r="W86" s="14">
        <f t="shared" si="48"/>
        <v>7202.74375</v>
      </c>
      <c r="X86" s="14">
        <f t="shared" si="49"/>
        <v>7581.835526315789</v>
      </c>
      <c r="Y86" s="14">
        <f t="shared" si="50"/>
        <v>8003.048611111112</v>
      </c>
      <c r="Z86" s="14">
        <f t="shared" si="51"/>
        <v>8473.81617647059</v>
      </c>
      <c r="AA86" s="14">
        <f t="shared" si="52"/>
        <v>9003.4296875</v>
      </c>
      <c r="AB86" s="14">
        <f t="shared" si="53"/>
        <v>9603.658333333333</v>
      </c>
      <c r="AC86" s="14">
        <f t="shared" si="54"/>
        <v>10289.63392857143</v>
      </c>
      <c r="AD86" s="14">
        <f t="shared" si="55"/>
        <v>11081.14423076923</v>
      </c>
      <c r="AE86" s="14">
        <f t="shared" si="56"/>
        <v>12004.572916666666</v>
      </c>
      <c r="AF86" s="14">
        <f t="shared" si="57"/>
        <v>13095.897727272726</v>
      </c>
      <c r="AG86" s="14">
        <f t="shared" si="58"/>
        <v>14405.4875</v>
      </c>
      <c r="AH86" s="14">
        <f t="shared" si="59"/>
        <v>16006.097222222224</v>
      </c>
      <c r="AI86" s="14">
        <f t="shared" si="60"/>
        <v>18006.859375</v>
      </c>
      <c r="AJ86" s="14">
        <f t="shared" si="61"/>
        <v>20579.26785714286</v>
      </c>
      <c r="AK86" s="14">
        <f t="shared" si="62"/>
        <v>24009.145833333332</v>
      </c>
      <c r="AL86" s="14">
        <f t="shared" si="63"/>
        <v>28810.975</v>
      </c>
      <c r="AM86" s="14">
        <f t="shared" si="64"/>
        <v>36013.71875</v>
      </c>
      <c r="AN86" s="14">
        <f t="shared" si="65"/>
        <v>48018.291666666664</v>
      </c>
      <c r="AO86" s="14">
        <f t="shared" si="66"/>
        <v>72027.4375</v>
      </c>
      <c r="AP86" s="14">
        <f t="shared" si="67"/>
        <v>144054.875</v>
      </c>
    </row>
    <row r="87" spans="7:42" ht="12.75">
      <c r="G87" s="1">
        <f t="shared" si="68"/>
        <v>79</v>
      </c>
      <c r="H87">
        <v>18.473581</v>
      </c>
      <c r="I87" s="4">
        <v>18.48</v>
      </c>
      <c r="K87" s="14">
        <f t="shared" si="36"/>
        <v>4511.71875</v>
      </c>
      <c r="L87" s="14">
        <f t="shared" si="37"/>
        <v>4657.25806451613</v>
      </c>
      <c r="M87" s="14">
        <f t="shared" si="38"/>
        <v>4812.5</v>
      </c>
      <c r="N87" s="14">
        <f t="shared" si="39"/>
        <v>4978.448275862069</v>
      </c>
      <c r="O87" s="14">
        <f t="shared" si="40"/>
        <v>5156.25</v>
      </c>
      <c r="P87" s="14">
        <f t="shared" si="41"/>
        <v>5347.222222222222</v>
      </c>
      <c r="Q87" s="14">
        <f t="shared" si="42"/>
        <v>5552.884615384616</v>
      </c>
      <c r="R87" s="14">
        <f t="shared" si="43"/>
        <v>5775</v>
      </c>
      <c r="S87" s="14">
        <f t="shared" si="44"/>
        <v>6015.625</v>
      </c>
      <c r="T87" s="14">
        <f t="shared" si="45"/>
        <v>6277.173913043478</v>
      </c>
      <c r="U87" s="14">
        <f t="shared" si="46"/>
        <v>6562.5</v>
      </c>
      <c r="V87" s="14">
        <f t="shared" si="47"/>
        <v>6875</v>
      </c>
      <c r="W87" s="14">
        <f t="shared" si="48"/>
        <v>7218.75</v>
      </c>
      <c r="X87" s="14">
        <f t="shared" si="49"/>
        <v>7598.684210526316</v>
      </c>
      <c r="Y87" s="14">
        <f t="shared" si="50"/>
        <v>8020.833333333333</v>
      </c>
      <c r="Z87" s="14">
        <f t="shared" si="51"/>
        <v>8492.64705882353</v>
      </c>
      <c r="AA87" s="14">
        <f t="shared" si="52"/>
        <v>9023.4375</v>
      </c>
      <c r="AB87" s="14">
        <f t="shared" si="53"/>
        <v>9625</v>
      </c>
      <c r="AC87" s="14">
        <f t="shared" si="54"/>
        <v>10312.5</v>
      </c>
      <c r="AD87" s="14">
        <f t="shared" si="55"/>
        <v>11105.769230769232</v>
      </c>
      <c r="AE87" s="14">
        <f t="shared" si="56"/>
        <v>12031.25</v>
      </c>
      <c r="AF87" s="14">
        <f t="shared" si="57"/>
        <v>13125</v>
      </c>
      <c r="AG87" s="14">
        <f t="shared" si="58"/>
        <v>14437.5</v>
      </c>
      <c r="AH87" s="14">
        <f t="shared" si="59"/>
        <v>16041.666666666666</v>
      </c>
      <c r="AI87" s="14">
        <f t="shared" si="60"/>
        <v>18046.875</v>
      </c>
      <c r="AJ87" s="14">
        <f t="shared" si="61"/>
        <v>20625</v>
      </c>
      <c r="AK87" s="14">
        <f t="shared" si="62"/>
        <v>24062.5</v>
      </c>
      <c r="AL87" s="14">
        <f t="shared" si="63"/>
        <v>28875</v>
      </c>
      <c r="AM87" s="14">
        <f t="shared" si="64"/>
        <v>36093.75</v>
      </c>
      <c r="AN87" s="14">
        <f t="shared" si="65"/>
        <v>48125</v>
      </c>
      <c r="AO87" s="14">
        <f t="shared" si="66"/>
        <v>72187.5</v>
      </c>
      <c r="AP87" s="14">
        <f t="shared" si="67"/>
        <v>144375</v>
      </c>
    </row>
    <row r="88" spans="7:42" ht="12.75">
      <c r="G88" s="1">
        <f t="shared" si="68"/>
        <v>80</v>
      </c>
      <c r="H88">
        <v>18.504892</v>
      </c>
      <c r="I88" s="4">
        <v>18.5</v>
      </c>
      <c r="K88" s="14">
        <f t="shared" si="36"/>
        <v>4516.6015625</v>
      </c>
      <c r="L88" s="14">
        <f t="shared" si="37"/>
        <v>4662.298387096775</v>
      </c>
      <c r="M88" s="14">
        <f t="shared" si="38"/>
        <v>4817.708333333334</v>
      </c>
      <c r="N88" s="14">
        <f t="shared" si="39"/>
        <v>4983.8362068965525</v>
      </c>
      <c r="O88" s="14">
        <f t="shared" si="40"/>
        <v>5161.830357142857</v>
      </c>
      <c r="P88" s="14">
        <f t="shared" si="41"/>
        <v>5353.00925925926</v>
      </c>
      <c r="Q88" s="14">
        <f t="shared" si="42"/>
        <v>5558.894230769231</v>
      </c>
      <c r="R88" s="14">
        <f t="shared" si="43"/>
        <v>5781.25</v>
      </c>
      <c r="S88" s="14">
        <f t="shared" si="44"/>
        <v>6022.135416666667</v>
      </c>
      <c r="T88" s="14">
        <f t="shared" si="45"/>
        <v>6283.967391304348</v>
      </c>
      <c r="U88" s="14">
        <f t="shared" si="46"/>
        <v>6569.602272727273</v>
      </c>
      <c r="V88" s="14">
        <f t="shared" si="47"/>
        <v>6882.440476190476</v>
      </c>
      <c r="W88" s="14">
        <f t="shared" si="48"/>
        <v>7226.5625</v>
      </c>
      <c r="X88" s="14">
        <f t="shared" si="49"/>
        <v>7606.9078947368425</v>
      </c>
      <c r="Y88" s="14">
        <f t="shared" si="50"/>
        <v>8029.513888888888</v>
      </c>
      <c r="Z88" s="14">
        <f t="shared" si="51"/>
        <v>8501.838235294117</v>
      </c>
      <c r="AA88" s="14">
        <f t="shared" si="52"/>
        <v>9033.203125</v>
      </c>
      <c r="AB88" s="14">
        <f t="shared" si="53"/>
        <v>9635.416666666668</v>
      </c>
      <c r="AC88" s="14">
        <f t="shared" si="54"/>
        <v>10323.660714285714</v>
      </c>
      <c r="AD88" s="14">
        <f t="shared" si="55"/>
        <v>11117.788461538463</v>
      </c>
      <c r="AE88" s="14">
        <f t="shared" si="56"/>
        <v>12044.270833333334</v>
      </c>
      <c r="AF88" s="14">
        <f t="shared" si="57"/>
        <v>13139.204545454546</v>
      </c>
      <c r="AG88" s="14">
        <f t="shared" si="58"/>
        <v>14453.125</v>
      </c>
      <c r="AH88" s="14">
        <f t="shared" si="59"/>
        <v>16059.027777777776</v>
      </c>
      <c r="AI88" s="14">
        <f t="shared" si="60"/>
        <v>18066.40625</v>
      </c>
      <c r="AJ88" s="14">
        <f t="shared" si="61"/>
        <v>20647.321428571428</v>
      </c>
      <c r="AK88" s="14">
        <f t="shared" si="62"/>
        <v>24088.541666666668</v>
      </c>
      <c r="AL88" s="14">
        <f t="shared" si="63"/>
        <v>28906.25</v>
      </c>
      <c r="AM88" s="14">
        <f t="shared" si="64"/>
        <v>36132.8125</v>
      </c>
      <c r="AN88" s="14">
        <f t="shared" si="65"/>
        <v>48177.083333333336</v>
      </c>
      <c r="AO88" s="14">
        <f t="shared" si="66"/>
        <v>72265.625</v>
      </c>
      <c r="AP88" s="14">
        <f t="shared" si="67"/>
        <v>144531.25</v>
      </c>
    </row>
    <row r="89" spans="7:42" ht="12.75">
      <c r="G89" s="1">
        <f t="shared" si="68"/>
        <v>81</v>
      </c>
      <c r="H89">
        <v>18.536203</v>
      </c>
      <c r="I89" s="4">
        <v>18.545454</v>
      </c>
      <c r="K89" s="14">
        <f t="shared" si="36"/>
        <v>4527.69873046875</v>
      </c>
      <c r="L89" s="14">
        <f t="shared" si="37"/>
        <v>4673.753528225806</v>
      </c>
      <c r="M89" s="14">
        <f t="shared" si="38"/>
        <v>4829.5453125</v>
      </c>
      <c r="N89" s="14">
        <f t="shared" si="39"/>
        <v>4996.0813577586205</v>
      </c>
      <c r="O89" s="14">
        <f t="shared" si="40"/>
        <v>5174.512834821428</v>
      </c>
      <c r="P89" s="14">
        <f t="shared" si="41"/>
        <v>5366.161458333333</v>
      </c>
      <c r="Q89" s="14">
        <f t="shared" si="42"/>
        <v>5572.552283653846</v>
      </c>
      <c r="R89" s="14">
        <f t="shared" si="43"/>
        <v>5795.454375</v>
      </c>
      <c r="S89" s="14">
        <f t="shared" si="44"/>
        <v>6036.931640625</v>
      </c>
      <c r="T89" s="14">
        <f t="shared" si="45"/>
        <v>6299.406929347826</v>
      </c>
      <c r="U89" s="14">
        <f t="shared" si="46"/>
        <v>6585.743607954545</v>
      </c>
      <c r="V89" s="14">
        <f t="shared" si="47"/>
        <v>6899.350446428572</v>
      </c>
      <c r="W89" s="14">
        <f t="shared" si="48"/>
        <v>7244.31796875</v>
      </c>
      <c r="X89" s="14">
        <f t="shared" si="49"/>
        <v>7625.597861842105</v>
      </c>
      <c r="Y89" s="14">
        <f t="shared" si="50"/>
        <v>8049.2421875</v>
      </c>
      <c r="Z89" s="14">
        <f t="shared" si="51"/>
        <v>8522.727022058823</v>
      </c>
      <c r="AA89" s="14">
        <f t="shared" si="52"/>
        <v>9055.3974609375</v>
      </c>
      <c r="AB89" s="14">
        <f t="shared" si="53"/>
        <v>9659.090625</v>
      </c>
      <c r="AC89" s="14">
        <f t="shared" si="54"/>
        <v>10349.025669642857</v>
      </c>
      <c r="AD89" s="14">
        <f t="shared" si="55"/>
        <v>11145.104567307691</v>
      </c>
      <c r="AE89" s="14">
        <f t="shared" si="56"/>
        <v>12073.86328125</v>
      </c>
      <c r="AF89" s="14">
        <f t="shared" si="57"/>
        <v>13171.48721590909</v>
      </c>
      <c r="AG89" s="14">
        <f t="shared" si="58"/>
        <v>14488.6359375</v>
      </c>
      <c r="AH89" s="14">
        <f t="shared" si="59"/>
        <v>16098.484375</v>
      </c>
      <c r="AI89" s="14">
        <f t="shared" si="60"/>
        <v>18110.794921875</v>
      </c>
      <c r="AJ89" s="14">
        <f t="shared" si="61"/>
        <v>20698.051339285714</v>
      </c>
      <c r="AK89" s="14">
        <f t="shared" si="62"/>
        <v>24147.7265625</v>
      </c>
      <c r="AL89" s="14">
        <f t="shared" si="63"/>
        <v>28977.271875</v>
      </c>
      <c r="AM89" s="14">
        <f t="shared" si="64"/>
        <v>36221.58984375</v>
      </c>
      <c r="AN89" s="14">
        <f t="shared" si="65"/>
        <v>48295.453125</v>
      </c>
      <c r="AO89" s="14">
        <f t="shared" si="66"/>
        <v>72443.1796875</v>
      </c>
      <c r="AP89" s="14">
        <f t="shared" si="67"/>
        <v>144886.359375</v>
      </c>
    </row>
    <row r="90" spans="7:42" ht="12.75">
      <c r="G90" s="1">
        <f t="shared" si="68"/>
        <v>82</v>
      </c>
      <c r="H90">
        <v>18.567514</v>
      </c>
      <c r="I90" s="4">
        <v>18.571428</v>
      </c>
      <c r="K90" s="14">
        <f t="shared" si="36"/>
        <v>4534.0400390625</v>
      </c>
      <c r="L90" s="14">
        <f t="shared" si="37"/>
        <v>4680.299395161291</v>
      </c>
      <c r="M90" s="14">
        <f t="shared" si="38"/>
        <v>4836.309375</v>
      </c>
      <c r="N90" s="14">
        <f t="shared" si="39"/>
        <v>5003.078663793104</v>
      </c>
      <c r="O90" s="14">
        <f t="shared" si="40"/>
        <v>5181.760044642858</v>
      </c>
      <c r="P90" s="14">
        <f t="shared" si="41"/>
        <v>5373.677083333334</v>
      </c>
      <c r="Q90" s="14">
        <f t="shared" si="42"/>
        <v>5580.356971153847</v>
      </c>
      <c r="R90" s="14">
        <f t="shared" si="43"/>
        <v>5803.57125</v>
      </c>
      <c r="S90" s="14">
        <f t="shared" si="44"/>
        <v>6045.38671875</v>
      </c>
      <c r="T90" s="14">
        <f t="shared" si="45"/>
        <v>6308.229619565218</v>
      </c>
      <c r="U90" s="14">
        <f t="shared" si="46"/>
        <v>6594.967329545454</v>
      </c>
      <c r="V90" s="14">
        <f t="shared" si="47"/>
        <v>6909.013392857143</v>
      </c>
      <c r="W90" s="14">
        <f t="shared" si="48"/>
        <v>7254.4640625</v>
      </c>
      <c r="X90" s="14">
        <f t="shared" si="49"/>
        <v>7636.277960526316</v>
      </c>
      <c r="Y90" s="14">
        <f t="shared" si="50"/>
        <v>8060.515625</v>
      </c>
      <c r="Z90" s="14">
        <f t="shared" si="51"/>
        <v>8534.663602941178</v>
      </c>
      <c r="AA90" s="14">
        <f t="shared" si="52"/>
        <v>9068.080078125</v>
      </c>
      <c r="AB90" s="14">
        <f t="shared" si="53"/>
        <v>9672.61875</v>
      </c>
      <c r="AC90" s="14">
        <f t="shared" si="54"/>
        <v>10363.520089285716</v>
      </c>
      <c r="AD90" s="14">
        <f t="shared" si="55"/>
        <v>11160.713942307693</v>
      </c>
      <c r="AE90" s="14">
        <f t="shared" si="56"/>
        <v>12090.7734375</v>
      </c>
      <c r="AF90" s="14">
        <f t="shared" si="57"/>
        <v>13189.934659090908</v>
      </c>
      <c r="AG90" s="14">
        <f t="shared" si="58"/>
        <v>14508.928125</v>
      </c>
      <c r="AH90" s="14">
        <f t="shared" si="59"/>
        <v>16121.03125</v>
      </c>
      <c r="AI90" s="14">
        <f t="shared" si="60"/>
        <v>18136.16015625</v>
      </c>
      <c r="AJ90" s="14">
        <f t="shared" si="61"/>
        <v>20727.04017857143</v>
      </c>
      <c r="AK90" s="14">
        <f t="shared" si="62"/>
        <v>24181.546875</v>
      </c>
      <c r="AL90" s="14">
        <f t="shared" si="63"/>
        <v>29017.85625</v>
      </c>
      <c r="AM90" s="14">
        <f t="shared" si="64"/>
        <v>36272.3203125</v>
      </c>
      <c r="AN90" s="14">
        <f t="shared" si="65"/>
        <v>48363.09375</v>
      </c>
      <c r="AO90" s="14">
        <f t="shared" si="66"/>
        <v>72544.640625</v>
      </c>
      <c r="AP90" s="14">
        <f t="shared" si="67"/>
        <v>145089.28125</v>
      </c>
    </row>
    <row r="91" spans="7:42" ht="12.75">
      <c r="G91" s="1">
        <f t="shared" si="68"/>
        <v>83</v>
      </c>
      <c r="H91">
        <v>18.598825</v>
      </c>
      <c r="I91" s="4">
        <v>18.6</v>
      </c>
      <c r="K91" s="14">
        <f t="shared" si="36"/>
        <v>4541.015625</v>
      </c>
      <c r="L91" s="14">
        <f t="shared" si="37"/>
        <v>4687.500000000001</v>
      </c>
      <c r="M91" s="14">
        <f t="shared" si="38"/>
        <v>4843.75</v>
      </c>
      <c r="N91" s="14">
        <f t="shared" si="39"/>
        <v>5010.775862068966</v>
      </c>
      <c r="O91" s="14">
        <f t="shared" si="40"/>
        <v>5189.732142857143</v>
      </c>
      <c r="P91" s="14">
        <f t="shared" si="41"/>
        <v>5381.944444444445</v>
      </c>
      <c r="Q91" s="14">
        <f t="shared" si="42"/>
        <v>5588.942307692308</v>
      </c>
      <c r="R91" s="14">
        <f t="shared" si="43"/>
        <v>5812.500000000001</v>
      </c>
      <c r="S91" s="14">
        <f t="shared" si="44"/>
        <v>6054.6875</v>
      </c>
      <c r="T91" s="14">
        <f t="shared" si="45"/>
        <v>6317.934782608697</v>
      </c>
      <c r="U91" s="14">
        <f t="shared" si="46"/>
        <v>6605.113636363637</v>
      </c>
      <c r="V91" s="14">
        <f t="shared" si="47"/>
        <v>6919.642857142858</v>
      </c>
      <c r="W91" s="14">
        <f t="shared" si="48"/>
        <v>7265.625</v>
      </c>
      <c r="X91" s="14">
        <f t="shared" si="49"/>
        <v>7648.026315789474</v>
      </c>
      <c r="Y91" s="14">
        <f t="shared" si="50"/>
        <v>8072.916666666668</v>
      </c>
      <c r="Z91" s="14">
        <f t="shared" si="51"/>
        <v>8547.79411764706</v>
      </c>
      <c r="AA91" s="14">
        <f t="shared" si="52"/>
        <v>9082.03125</v>
      </c>
      <c r="AB91" s="14">
        <f t="shared" si="53"/>
        <v>9687.5</v>
      </c>
      <c r="AC91" s="14">
        <f t="shared" si="54"/>
        <v>10379.464285714286</v>
      </c>
      <c r="AD91" s="14">
        <f t="shared" si="55"/>
        <v>11177.884615384615</v>
      </c>
      <c r="AE91" s="14">
        <f t="shared" si="56"/>
        <v>12109.375</v>
      </c>
      <c r="AF91" s="14">
        <f t="shared" si="57"/>
        <v>13210.227272727274</v>
      </c>
      <c r="AG91" s="14">
        <f t="shared" si="58"/>
        <v>14531.25</v>
      </c>
      <c r="AH91" s="14">
        <f t="shared" si="59"/>
        <v>16145.833333333336</v>
      </c>
      <c r="AI91" s="14">
        <f t="shared" si="60"/>
        <v>18164.0625</v>
      </c>
      <c r="AJ91" s="14">
        <f t="shared" si="61"/>
        <v>20758.928571428572</v>
      </c>
      <c r="AK91" s="14">
        <f t="shared" si="62"/>
        <v>24218.75</v>
      </c>
      <c r="AL91" s="14">
        <f t="shared" si="63"/>
        <v>29062.5</v>
      </c>
      <c r="AM91" s="14">
        <f t="shared" si="64"/>
        <v>36328.125</v>
      </c>
      <c r="AN91" s="14">
        <f t="shared" si="65"/>
        <v>48437.5</v>
      </c>
      <c r="AO91" s="14">
        <f t="shared" si="66"/>
        <v>72656.25</v>
      </c>
      <c r="AP91" s="14">
        <f t="shared" si="67"/>
        <v>145312.5</v>
      </c>
    </row>
    <row r="92" spans="7:42" ht="12.75">
      <c r="G92" s="1">
        <f t="shared" si="68"/>
        <v>84</v>
      </c>
      <c r="H92">
        <v>18.630136</v>
      </c>
      <c r="I92" s="4">
        <v>18.620689</v>
      </c>
      <c r="K92" s="14">
        <f t="shared" si="36"/>
        <v>4546.066650390625</v>
      </c>
      <c r="L92" s="14">
        <f t="shared" si="37"/>
        <v>4692.713961693548</v>
      </c>
      <c r="M92" s="14">
        <f t="shared" si="38"/>
        <v>4849.137760416666</v>
      </c>
      <c r="N92" s="14">
        <f t="shared" si="39"/>
        <v>5016.349407327585</v>
      </c>
      <c r="O92" s="14">
        <f t="shared" si="40"/>
        <v>5195.504743303571</v>
      </c>
      <c r="P92" s="14">
        <f t="shared" si="41"/>
        <v>5387.930844907407</v>
      </c>
      <c r="Q92" s="14">
        <f t="shared" si="42"/>
        <v>5595.158954326923</v>
      </c>
      <c r="R92" s="14">
        <f t="shared" si="43"/>
        <v>5818.9653124999995</v>
      </c>
      <c r="S92" s="14">
        <f t="shared" si="44"/>
        <v>6061.422200520833</v>
      </c>
      <c r="T92" s="14">
        <f t="shared" si="45"/>
        <v>6324.962296195652</v>
      </c>
      <c r="U92" s="14">
        <f t="shared" si="46"/>
        <v>6612.460582386363</v>
      </c>
      <c r="V92" s="14">
        <f t="shared" si="47"/>
        <v>6927.339657738095</v>
      </c>
      <c r="W92" s="14">
        <f t="shared" si="48"/>
        <v>7273.706640625</v>
      </c>
      <c r="X92" s="14">
        <f t="shared" si="49"/>
        <v>7656.5333059210525</v>
      </c>
      <c r="Y92" s="14">
        <f t="shared" si="50"/>
        <v>8081.89626736111</v>
      </c>
      <c r="Z92" s="14">
        <f t="shared" si="51"/>
        <v>8557.301930147058</v>
      </c>
      <c r="AA92" s="14">
        <f t="shared" si="52"/>
        <v>9092.13330078125</v>
      </c>
      <c r="AB92" s="14">
        <f t="shared" si="53"/>
        <v>9698.275520833333</v>
      </c>
      <c r="AC92" s="14">
        <f t="shared" si="54"/>
        <v>10391.009486607141</v>
      </c>
      <c r="AD92" s="14">
        <f t="shared" si="55"/>
        <v>11190.317908653846</v>
      </c>
      <c r="AE92" s="14">
        <f t="shared" si="56"/>
        <v>12122.844401041666</v>
      </c>
      <c r="AF92" s="14">
        <f t="shared" si="57"/>
        <v>13224.921164772726</v>
      </c>
      <c r="AG92" s="14">
        <f t="shared" si="58"/>
        <v>14547.41328125</v>
      </c>
      <c r="AH92" s="14">
        <f t="shared" si="59"/>
        <v>16163.79253472222</v>
      </c>
      <c r="AI92" s="14">
        <f t="shared" si="60"/>
        <v>18184.2666015625</v>
      </c>
      <c r="AJ92" s="14">
        <f t="shared" si="61"/>
        <v>20782.018973214283</v>
      </c>
      <c r="AK92" s="14">
        <f t="shared" si="62"/>
        <v>24245.688802083332</v>
      </c>
      <c r="AL92" s="14">
        <f t="shared" si="63"/>
        <v>29094.8265625</v>
      </c>
      <c r="AM92" s="14">
        <f t="shared" si="64"/>
        <v>36368.533203125</v>
      </c>
      <c r="AN92" s="14">
        <f t="shared" si="65"/>
        <v>48491.377604166664</v>
      </c>
      <c r="AO92" s="14">
        <f t="shared" si="66"/>
        <v>72737.06640625</v>
      </c>
      <c r="AP92" s="14">
        <f t="shared" si="67"/>
        <v>145474.1328125</v>
      </c>
    </row>
    <row r="93" spans="7:42" ht="12.75">
      <c r="G93" s="1">
        <f t="shared" si="68"/>
        <v>85</v>
      </c>
      <c r="H93">
        <v>18.661448</v>
      </c>
      <c r="I93" s="4">
        <v>18.666666</v>
      </c>
      <c r="K93" s="14">
        <f t="shared" si="36"/>
        <v>4557.29150390625</v>
      </c>
      <c r="L93" s="14">
        <f t="shared" si="37"/>
        <v>4704.300907258064</v>
      </c>
      <c r="M93" s="14">
        <f t="shared" si="38"/>
        <v>4861.1109375</v>
      </c>
      <c r="N93" s="14">
        <f t="shared" si="39"/>
        <v>5028.7354525862065</v>
      </c>
      <c r="O93" s="14">
        <f t="shared" si="40"/>
        <v>5208.333147321428</v>
      </c>
      <c r="P93" s="14">
        <f t="shared" si="41"/>
        <v>5401.234375</v>
      </c>
      <c r="Q93" s="14">
        <f t="shared" si="42"/>
        <v>5608.974158653847</v>
      </c>
      <c r="R93" s="14">
        <f t="shared" si="43"/>
        <v>5833.333124999999</v>
      </c>
      <c r="S93" s="14">
        <f t="shared" si="44"/>
        <v>6076.388671874999</v>
      </c>
      <c r="T93" s="14">
        <f t="shared" si="45"/>
        <v>6340.579483695652</v>
      </c>
      <c r="U93" s="14">
        <f t="shared" si="46"/>
        <v>6628.787642045455</v>
      </c>
      <c r="V93" s="14">
        <f t="shared" si="47"/>
        <v>6944.444196428572</v>
      </c>
      <c r="W93" s="14">
        <f t="shared" si="48"/>
        <v>7291.666406249999</v>
      </c>
      <c r="X93" s="14">
        <f t="shared" si="49"/>
        <v>7675.438322368421</v>
      </c>
      <c r="Y93" s="14">
        <f t="shared" si="50"/>
        <v>8101.8515625</v>
      </c>
      <c r="Z93" s="14">
        <f t="shared" si="51"/>
        <v>8578.43106617647</v>
      </c>
      <c r="AA93" s="14">
        <f t="shared" si="52"/>
        <v>9114.5830078125</v>
      </c>
      <c r="AB93" s="14">
        <f t="shared" si="53"/>
        <v>9722.221875</v>
      </c>
      <c r="AC93" s="14">
        <f t="shared" si="54"/>
        <v>10416.666294642857</v>
      </c>
      <c r="AD93" s="14">
        <f t="shared" si="55"/>
        <v>11217.948317307693</v>
      </c>
      <c r="AE93" s="14">
        <f t="shared" si="56"/>
        <v>12152.777343749998</v>
      </c>
      <c r="AF93" s="14">
        <f t="shared" si="57"/>
        <v>13257.57528409091</v>
      </c>
      <c r="AG93" s="14">
        <f t="shared" si="58"/>
        <v>14583.332812499999</v>
      </c>
      <c r="AH93" s="14">
        <f t="shared" si="59"/>
        <v>16203.703125</v>
      </c>
      <c r="AI93" s="14">
        <f t="shared" si="60"/>
        <v>18229.166015625</v>
      </c>
      <c r="AJ93" s="14">
        <f t="shared" si="61"/>
        <v>20833.332589285714</v>
      </c>
      <c r="AK93" s="14">
        <f t="shared" si="62"/>
        <v>24305.554687499996</v>
      </c>
      <c r="AL93" s="14">
        <f t="shared" si="63"/>
        <v>29166.665624999998</v>
      </c>
      <c r="AM93" s="14">
        <f t="shared" si="64"/>
        <v>36458.33203125</v>
      </c>
      <c r="AN93" s="14">
        <f t="shared" si="65"/>
        <v>48611.10937499999</v>
      </c>
      <c r="AO93" s="14">
        <f t="shared" si="66"/>
        <v>72916.6640625</v>
      </c>
      <c r="AP93" s="14">
        <f t="shared" si="67"/>
        <v>145833.328125</v>
      </c>
    </row>
    <row r="94" spans="7:42" ht="12.75">
      <c r="G94" s="1">
        <f t="shared" si="68"/>
        <v>86</v>
      </c>
      <c r="H94">
        <v>18.692759</v>
      </c>
      <c r="I94" s="4">
        <v>18.697674</v>
      </c>
      <c r="K94" s="14">
        <f t="shared" si="36"/>
        <v>4564.86181640625</v>
      </c>
      <c r="L94" s="14">
        <f t="shared" si="37"/>
        <v>4712.115423387097</v>
      </c>
      <c r="M94" s="14">
        <f t="shared" si="38"/>
        <v>4869.1859375</v>
      </c>
      <c r="N94" s="14">
        <f t="shared" si="39"/>
        <v>5037.088900862069</v>
      </c>
      <c r="O94" s="14">
        <f t="shared" si="40"/>
        <v>5216.984933035714</v>
      </c>
      <c r="P94" s="14">
        <f t="shared" si="41"/>
        <v>5410.206597222222</v>
      </c>
      <c r="Q94" s="14">
        <f t="shared" si="42"/>
        <v>5618.291466346153</v>
      </c>
      <c r="R94" s="14">
        <f t="shared" si="43"/>
        <v>5843.023125</v>
      </c>
      <c r="S94" s="14">
        <f t="shared" si="44"/>
        <v>6086.482421875</v>
      </c>
      <c r="T94" s="14">
        <f t="shared" si="45"/>
        <v>6351.112092391304</v>
      </c>
      <c r="U94" s="14">
        <f t="shared" si="46"/>
        <v>6639.799005681818</v>
      </c>
      <c r="V94" s="14">
        <f t="shared" si="47"/>
        <v>6955.979910714285</v>
      </c>
      <c r="W94" s="14">
        <f t="shared" si="48"/>
        <v>7303.77890625</v>
      </c>
      <c r="X94" s="14">
        <f t="shared" si="49"/>
        <v>7688.188322368421</v>
      </c>
      <c r="Y94" s="14">
        <f t="shared" si="50"/>
        <v>8115.309895833332</v>
      </c>
      <c r="Z94" s="14">
        <f t="shared" si="51"/>
        <v>8592.68106617647</v>
      </c>
      <c r="AA94" s="14">
        <f t="shared" si="52"/>
        <v>9129.7236328125</v>
      </c>
      <c r="AB94" s="14">
        <f t="shared" si="53"/>
        <v>9738.371875</v>
      </c>
      <c r="AC94" s="14">
        <f t="shared" si="54"/>
        <v>10433.969866071428</v>
      </c>
      <c r="AD94" s="14">
        <f t="shared" si="55"/>
        <v>11236.582932692307</v>
      </c>
      <c r="AE94" s="14">
        <f t="shared" si="56"/>
        <v>12172.96484375</v>
      </c>
      <c r="AF94" s="14">
        <f t="shared" si="57"/>
        <v>13279.598011363636</v>
      </c>
      <c r="AG94" s="14">
        <f t="shared" si="58"/>
        <v>14607.5578125</v>
      </c>
      <c r="AH94" s="14">
        <f t="shared" si="59"/>
        <v>16230.619791666664</v>
      </c>
      <c r="AI94" s="14">
        <f t="shared" si="60"/>
        <v>18259.447265625</v>
      </c>
      <c r="AJ94" s="14">
        <f t="shared" si="61"/>
        <v>20867.939732142855</v>
      </c>
      <c r="AK94" s="14">
        <f t="shared" si="62"/>
        <v>24345.9296875</v>
      </c>
      <c r="AL94" s="14">
        <f t="shared" si="63"/>
        <v>29215.115625</v>
      </c>
      <c r="AM94" s="14">
        <f t="shared" si="64"/>
        <v>36518.89453125</v>
      </c>
      <c r="AN94" s="14">
        <f t="shared" si="65"/>
        <v>48691.859375</v>
      </c>
      <c r="AO94" s="14">
        <f t="shared" si="66"/>
        <v>73037.7890625</v>
      </c>
      <c r="AP94" s="14">
        <f t="shared" si="67"/>
        <v>146075.578125</v>
      </c>
    </row>
    <row r="95" spans="7:42" ht="12.75">
      <c r="G95" s="1">
        <f t="shared" si="68"/>
        <v>87</v>
      </c>
      <c r="H95">
        <v>18.72407</v>
      </c>
      <c r="I95" s="4">
        <v>18.719999</v>
      </c>
      <c r="K95" s="14">
        <f t="shared" si="36"/>
        <v>4570.312255859375</v>
      </c>
      <c r="L95" s="14">
        <f t="shared" si="37"/>
        <v>4717.741683467742</v>
      </c>
      <c r="M95" s="14">
        <f t="shared" si="38"/>
        <v>4874.999739583333</v>
      </c>
      <c r="N95" s="14">
        <f t="shared" si="39"/>
        <v>5043.103178879311</v>
      </c>
      <c r="O95" s="14">
        <f t="shared" si="40"/>
        <v>5223.214006696429</v>
      </c>
      <c r="P95" s="14">
        <f t="shared" si="41"/>
        <v>5416.666377314816</v>
      </c>
      <c r="Q95" s="14">
        <f t="shared" si="42"/>
        <v>5624.999699519231</v>
      </c>
      <c r="R95" s="14">
        <f t="shared" si="43"/>
        <v>5849.999687500001</v>
      </c>
      <c r="S95" s="14">
        <f t="shared" si="44"/>
        <v>6093.749674479167</v>
      </c>
      <c r="T95" s="14">
        <f t="shared" si="45"/>
        <v>6358.695312500001</v>
      </c>
      <c r="U95" s="14">
        <f t="shared" si="46"/>
        <v>6647.726917613637</v>
      </c>
      <c r="V95" s="14">
        <f t="shared" si="47"/>
        <v>6964.2853422619055</v>
      </c>
      <c r="W95" s="14">
        <f t="shared" si="48"/>
        <v>7312.499609375001</v>
      </c>
      <c r="X95" s="14">
        <f t="shared" si="49"/>
        <v>7697.368009868422</v>
      </c>
      <c r="Y95" s="14">
        <f t="shared" si="50"/>
        <v>8124.999565972223</v>
      </c>
      <c r="Z95" s="14">
        <f t="shared" si="51"/>
        <v>8602.940716911766</v>
      </c>
      <c r="AA95" s="14">
        <f t="shared" si="52"/>
        <v>9140.62451171875</v>
      </c>
      <c r="AB95" s="14">
        <f t="shared" si="53"/>
        <v>9749.999479166667</v>
      </c>
      <c r="AC95" s="14">
        <f t="shared" si="54"/>
        <v>10446.428013392859</v>
      </c>
      <c r="AD95" s="14">
        <f t="shared" si="55"/>
        <v>11249.999399038463</v>
      </c>
      <c r="AE95" s="14">
        <f t="shared" si="56"/>
        <v>12187.499348958334</v>
      </c>
      <c r="AF95" s="14">
        <f t="shared" si="57"/>
        <v>13295.453835227274</v>
      </c>
      <c r="AG95" s="14">
        <f t="shared" si="58"/>
        <v>14624.999218750001</v>
      </c>
      <c r="AH95" s="14">
        <f t="shared" si="59"/>
        <v>16249.999131944445</v>
      </c>
      <c r="AI95" s="14">
        <f t="shared" si="60"/>
        <v>18281.2490234375</v>
      </c>
      <c r="AJ95" s="14">
        <f t="shared" si="61"/>
        <v>20892.856026785717</v>
      </c>
      <c r="AK95" s="14">
        <f t="shared" si="62"/>
        <v>24374.998697916668</v>
      </c>
      <c r="AL95" s="14">
        <f t="shared" si="63"/>
        <v>29249.998437500002</v>
      </c>
      <c r="AM95" s="14">
        <f t="shared" si="64"/>
        <v>36562.498046875</v>
      </c>
      <c r="AN95" s="14">
        <f t="shared" si="65"/>
        <v>48749.997395833336</v>
      </c>
      <c r="AO95" s="14">
        <f t="shared" si="66"/>
        <v>73124.99609375</v>
      </c>
      <c r="AP95" s="14">
        <f t="shared" si="67"/>
        <v>146249.9921875</v>
      </c>
    </row>
    <row r="96" spans="7:42" ht="12.75">
      <c r="G96" s="1">
        <f t="shared" si="68"/>
        <v>88</v>
      </c>
      <c r="H96">
        <v>18.755383</v>
      </c>
      <c r="I96" s="4">
        <v>18.75</v>
      </c>
      <c r="K96" s="14">
        <f t="shared" si="36"/>
        <v>4577.63671875</v>
      </c>
      <c r="L96" s="14">
        <f t="shared" si="37"/>
        <v>4725.302419354839</v>
      </c>
      <c r="M96" s="14">
        <f t="shared" si="38"/>
        <v>4882.8125</v>
      </c>
      <c r="N96" s="14">
        <f t="shared" si="39"/>
        <v>5051.185344827586</v>
      </c>
      <c r="O96" s="14">
        <f t="shared" si="40"/>
        <v>5231.584821428571</v>
      </c>
      <c r="P96" s="14">
        <f t="shared" si="41"/>
        <v>5425.347222222222</v>
      </c>
      <c r="Q96" s="14">
        <f t="shared" si="42"/>
        <v>5634.014423076923</v>
      </c>
      <c r="R96" s="14">
        <f t="shared" si="43"/>
        <v>5859.375</v>
      </c>
      <c r="S96" s="14">
        <f t="shared" si="44"/>
        <v>6103.515625</v>
      </c>
      <c r="T96" s="14">
        <f t="shared" si="45"/>
        <v>6368.885869565217</v>
      </c>
      <c r="U96" s="14">
        <f t="shared" si="46"/>
        <v>6658.380681818182</v>
      </c>
      <c r="V96" s="14">
        <f t="shared" si="47"/>
        <v>6975.446428571429</v>
      </c>
      <c r="W96" s="14">
        <f t="shared" si="48"/>
        <v>7324.21875</v>
      </c>
      <c r="X96" s="14">
        <f t="shared" si="49"/>
        <v>7709.703947368421</v>
      </c>
      <c r="Y96" s="14">
        <f t="shared" si="50"/>
        <v>8138.020833333334</v>
      </c>
      <c r="Z96" s="14">
        <f t="shared" si="51"/>
        <v>8616.727941176472</v>
      </c>
      <c r="AA96" s="14">
        <f t="shared" si="52"/>
        <v>9155.2734375</v>
      </c>
      <c r="AB96" s="14">
        <f t="shared" si="53"/>
        <v>9765.625</v>
      </c>
      <c r="AC96" s="14">
        <f t="shared" si="54"/>
        <v>10463.169642857141</v>
      </c>
      <c r="AD96" s="14">
        <f t="shared" si="55"/>
        <v>11268.028846153846</v>
      </c>
      <c r="AE96" s="14">
        <f t="shared" si="56"/>
        <v>12207.03125</v>
      </c>
      <c r="AF96" s="14">
        <f t="shared" si="57"/>
        <v>13316.761363636364</v>
      </c>
      <c r="AG96" s="14">
        <f t="shared" si="58"/>
        <v>14648.4375</v>
      </c>
      <c r="AH96" s="14">
        <f t="shared" si="59"/>
        <v>16276.041666666668</v>
      </c>
      <c r="AI96" s="14">
        <f t="shared" si="60"/>
        <v>18310.546875</v>
      </c>
      <c r="AJ96" s="14">
        <f t="shared" si="61"/>
        <v>20926.339285714283</v>
      </c>
      <c r="AK96" s="14">
        <f t="shared" si="62"/>
        <v>24414.0625</v>
      </c>
      <c r="AL96" s="14">
        <f t="shared" si="63"/>
        <v>29296.875</v>
      </c>
      <c r="AM96" s="14">
        <f t="shared" si="64"/>
        <v>36621.09375</v>
      </c>
      <c r="AN96" s="14">
        <f t="shared" si="65"/>
        <v>48828.125</v>
      </c>
      <c r="AO96" s="14">
        <f t="shared" si="66"/>
        <v>73242.1875</v>
      </c>
      <c r="AP96" s="14">
        <f t="shared" si="67"/>
        <v>146484.375</v>
      </c>
    </row>
    <row r="97" spans="7:42" ht="12.75">
      <c r="G97" s="1">
        <f t="shared" si="68"/>
        <v>89</v>
      </c>
      <c r="H97">
        <v>18.786694</v>
      </c>
      <c r="I97" s="4">
        <v>18.782608</v>
      </c>
      <c r="K97" s="14">
        <f t="shared" si="36"/>
        <v>4585.59765625</v>
      </c>
      <c r="L97" s="14">
        <f t="shared" si="37"/>
        <v>4733.520161290323</v>
      </c>
      <c r="M97" s="14">
        <f t="shared" si="38"/>
        <v>4891.304166666667</v>
      </c>
      <c r="N97" s="14">
        <f t="shared" si="39"/>
        <v>5059.969827586207</v>
      </c>
      <c r="O97" s="14">
        <f t="shared" si="40"/>
        <v>5240.683035714286</v>
      </c>
      <c r="P97" s="14">
        <f t="shared" si="41"/>
        <v>5434.782407407407</v>
      </c>
      <c r="Q97" s="14">
        <f t="shared" si="42"/>
        <v>5643.812499999999</v>
      </c>
      <c r="R97" s="14">
        <f t="shared" si="43"/>
        <v>5869.5650000000005</v>
      </c>
      <c r="S97" s="14">
        <f t="shared" si="44"/>
        <v>6114.130208333333</v>
      </c>
      <c r="T97" s="14">
        <f t="shared" si="45"/>
        <v>6379.961956521739</v>
      </c>
      <c r="U97" s="14">
        <f t="shared" si="46"/>
        <v>6669.960227272728</v>
      </c>
      <c r="V97" s="14">
        <f t="shared" si="47"/>
        <v>6987.577380952381</v>
      </c>
      <c r="W97" s="14">
        <f t="shared" si="48"/>
        <v>7336.95625</v>
      </c>
      <c r="X97" s="14">
        <f t="shared" si="49"/>
        <v>7723.111842105262</v>
      </c>
      <c r="Y97" s="14">
        <f t="shared" si="50"/>
        <v>8152.173611111112</v>
      </c>
      <c r="Z97" s="14">
        <f t="shared" si="51"/>
        <v>8631.713235294117</v>
      </c>
      <c r="AA97" s="14">
        <f t="shared" si="52"/>
        <v>9171.1953125</v>
      </c>
      <c r="AB97" s="14">
        <f t="shared" si="53"/>
        <v>9782.608333333334</v>
      </c>
      <c r="AC97" s="14">
        <f t="shared" si="54"/>
        <v>10481.366071428572</v>
      </c>
      <c r="AD97" s="14">
        <f t="shared" si="55"/>
        <v>11287.624999999998</v>
      </c>
      <c r="AE97" s="14">
        <f t="shared" si="56"/>
        <v>12228.260416666666</v>
      </c>
      <c r="AF97" s="14">
        <f t="shared" si="57"/>
        <v>13339.920454545456</v>
      </c>
      <c r="AG97" s="14">
        <f t="shared" si="58"/>
        <v>14673.9125</v>
      </c>
      <c r="AH97" s="14">
        <f t="shared" si="59"/>
        <v>16304.347222222224</v>
      </c>
      <c r="AI97" s="14">
        <f t="shared" si="60"/>
        <v>18342.390625</v>
      </c>
      <c r="AJ97" s="14">
        <f t="shared" si="61"/>
        <v>20962.732142857145</v>
      </c>
      <c r="AK97" s="14">
        <f t="shared" si="62"/>
        <v>24456.520833333332</v>
      </c>
      <c r="AL97" s="14">
        <f t="shared" si="63"/>
        <v>29347.825</v>
      </c>
      <c r="AM97" s="14">
        <f t="shared" si="64"/>
        <v>36684.78125</v>
      </c>
      <c r="AN97" s="14">
        <f t="shared" si="65"/>
        <v>48913.041666666664</v>
      </c>
      <c r="AO97" s="14">
        <f t="shared" si="66"/>
        <v>73369.5625</v>
      </c>
      <c r="AP97" s="14">
        <f t="shared" si="67"/>
        <v>146739.125</v>
      </c>
    </row>
    <row r="98" spans="7:42" ht="12.75">
      <c r="G98" s="1">
        <f t="shared" si="68"/>
        <v>90</v>
      </c>
      <c r="H98">
        <v>18.818005</v>
      </c>
      <c r="I98" s="4">
        <v>18.81081</v>
      </c>
      <c r="K98" s="14">
        <f t="shared" si="36"/>
        <v>4592.48291015625</v>
      </c>
      <c r="L98" s="14">
        <f t="shared" si="37"/>
        <v>4740.627520161291</v>
      </c>
      <c r="M98" s="14">
        <f t="shared" si="38"/>
        <v>4898.6484375</v>
      </c>
      <c r="N98" s="14">
        <f t="shared" si="39"/>
        <v>5067.56734913793</v>
      </c>
      <c r="O98" s="14">
        <f t="shared" si="40"/>
        <v>5248.551897321428</v>
      </c>
      <c r="P98" s="14">
        <f t="shared" si="41"/>
        <v>5442.942708333333</v>
      </c>
      <c r="Q98" s="14">
        <f t="shared" si="42"/>
        <v>5652.286658653846</v>
      </c>
      <c r="R98" s="14">
        <f t="shared" si="43"/>
        <v>5878.378125</v>
      </c>
      <c r="S98" s="14">
        <f t="shared" si="44"/>
        <v>6123.310546875</v>
      </c>
      <c r="T98" s="14">
        <f t="shared" si="45"/>
        <v>6389.541440217392</v>
      </c>
      <c r="U98" s="14">
        <f t="shared" si="46"/>
        <v>6679.975142045455</v>
      </c>
      <c r="V98" s="14">
        <f t="shared" si="47"/>
        <v>6998.069196428572</v>
      </c>
      <c r="W98" s="14">
        <f t="shared" si="48"/>
        <v>7347.97265625</v>
      </c>
      <c r="X98" s="14">
        <f t="shared" si="49"/>
        <v>7734.708059210526</v>
      </c>
      <c r="Y98" s="14">
        <f t="shared" si="50"/>
        <v>8164.4140625</v>
      </c>
      <c r="Z98" s="14">
        <f t="shared" si="51"/>
        <v>8644.673713235294</v>
      </c>
      <c r="AA98" s="14">
        <f t="shared" si="52"/>
        <v>9184.9658203125</v>
      </c>
      <c r="AB98" s="14">
        <f t="shared" si="53"/>
        <v>9797.296875</v>
      </c>
      <c r="AC98" s="14">
        <f t="shared" si="54"/>
        <v>10497.103794642857</v>
      </c>
      <c r="AD98" s="14">
        <f t="shared" si="55"/>
        <v>11304.573317307691</v>
      </c>
      <c r="AE98" s="14">
        <f t="shared" si="56"/>
        <v>12246.62109375</v>
      </c>
      <c r="AF98" s="14">
        <f t="shared" si="57"/>
        <v>13359.95028409091</v>
      </c>
      <c r="AG98" s="14">
        <f t="shared" si="58"/>
        <v>14695.9453125</v>
      </c>
      <c r="AH98" s="14">
        <f t="shared" si="59"/>
        <v>16328.828125</v>
      </c>
      <c r="AI98" s="14">
        <f t="shared" si="60"/>
        <v>18369.931640625</v>
      </c>
      <c r="AJ98" s="14">
        <f t="shared" si="61"/>
        <v>20994.207589285714</v>
      </c>
      <c r="AK98" s="14">
        <f t="shared" si="62"/>
        <v>24493.2421875</v>
      </c>
      <c r="AL98" s="14">
        <f t="shared" si="63"/>
        <v>29391.890625</v>
      </c>
      <c r="AM98" s="14">
        <f t="shared" si="64"/>
        <v>36739.86328125</v>
      </c>
      <c r="AN98" s="14">
        <f t="shared" si="65"/>
        <v>48986.484375</v>
      </c>
      <c r="AO98" s="14">
        <f t="shared" si="66"/>
        <v>73479.7265625</v>
      </c>
      <c r="AP98" s="14">
        <f t="shared" si="67"/>
        <v>146959.453125</v>
      </c>
    </row>
    <row r="99" spans="7:42" ht="12.75">
      <c r="G99" s="1">
        <f t="shared" si="68"/>
        <v>91</v>
      </c>
      <c r="H99">
        <v>18.849316</v>
      </c>
      <c r="I99" s="4">
        <v>18.857143</v>
      </c>
      <c r="K99" s="14">
        <f t="shared" si="36"/>
        <v>4603.794677734375</v>
      </c>
      <c r="L99" s="14">
        <f t="shared" si="37"/>
        <v>4752.304183467742</v>
      </c>
      <c r="M99" s="14">
        <f t="shared" si="38"/>
        <v>4910.714322916667</v>
      </c>
      <c r="N99" s="14">
        <f t="shared" si="39"/>
        <v>5080.049299568966</v>
      </c>
      <c r="O99" s="14">
        <f t="shared" si="40"/>
        <v>5261.479631696429</v>
      </c>
      <c r="P99" s="14">
        <f t="shared" si="41"/>
        <v>5456.349247685185</v>
      </c>
      <c r="Q99" s="14">
        <f t="shared" si="42"/>
        <v>5666.208834134615</v>
      </c>
      <c r="R99" s="14">
        <f t="shared" si="43"/>
        <v>5892.857187500001</v>
      </c>
      <c r="S99" s="14">
        <f t="shared" si="44"/>
        <v>6138.392903645834</v>
      </c>
      <c r="T99" s="14">
        <f t="shared" si="45"/>
        <v>6405.279551630435</v>
      </c>
      <c r="U99" s="14">
        <f t="shared" si="46"/>
        <v>6696.428622159092</v>
      </c>
      <c r="V99" s="14">
        <f t="shared" si="47"/>
        <v>7015.3061755952385</v>
      </c>
      <c r="W99" s="14">
        <f t="shared" si="48"/>
        <v>7366.071484375</v>
      </c>
      <c r="X99" s="14">
        <f t="shared" si="49"/>
        <v>7753.759457236842</v>
      </c>
      <c r="Y99" s="14">
        <f t="shared" si="50"/>
        <v>8184.523871527778</v>
      </c>
      <c r="Z99" s="14">
        <f t="shared" si="51"/>
        <v>8665.966452205883</v>
      </c>
      <c r="AA99" s="14">
        <f t="shared" si="52"/>
        <v>9207.58935546875</v>
      </c>
      <c r="AB99" s="14">
        <f t="shared" si="53"/>
        <v>9821.428645833334</v>
      </c>
      <c r="AC99" s="14">
        <f t="shared" si="54"/>
        <v>10522.959263392859</v>
      </c>
      <c r="AD99" s="14">
        <f t="shared" si="55"/>
        <v>11332.41766826923</v>
      </c>
      <c r="AE99" s="14">
        <f t="shared" si="56"/>
        <v>12276.785807291668</v>
      </c>
      <c r="AF99" s="14">
        <f t="shared" si="57"/>
        <v>13392.857244318184</v>
      </c>
      <c r="AG99" s="14">
        <f t="shared" si="58"/>
        <v>14732.14296875</v>
      </c>
      <c r="AH99" s="14">
        <f t="shared" si="59"/>
        <v>16369.047743055557</v>
      </c>
      <c r="AI99" s="14">
        <f t="shared" si="60"/>
        <v>18415.1787109375</v>
      </c>
      <c r="AJ99" s="14">
        <f t="shared" si="61"/>
        <v>21045.918526785717</v>
      </c>
      <c r="AK99" s="14">
        <f t="shared" si="62"/>
        <v>24553.571614583336</v>
      </c>
      <c r="AL99" s="14">
        <f t="shared" si="63"/>
        <v>29464.2859375</v>
      </c>
      <c r="AM99" s="14">
        <f t="shared" si="64"/>
        <v>36830.357421875</v>
      </c>
      <c r="AN99" s="14">
        <f t="shared" si="65"/>
        <v>49107.14322916667</v>
      </c>
      <c r="AO99" s="14">
        <f t="shared" si="66"/>
        <v>73660.71484375</v>
      </c>
      <c r="AP99" s="14">
        <f t="shared" si="67"/>
        <v>147321.4296875</v>
      </c>
    </row>
    <row r="100" spans="7:42" ht="12.75">
      <c r="G100" s="1">
        <f t="shared" si="68"/>
        <v>92</v>
      </c>
      <c r="H100">
        <v>18.880627</v>
      </c>
      <c r="I100" s="4">
        <v>18.888889</v>
      </c>
      <c r="K100" s="14">
        <f t="shared" si="36"/>
        <v>4611.545166015625</v>
      </c>
      <c r="L100" s="14">
        <f t="shared" si="37"/>
        <v>4760.3046875</v>
      </c>
      <c r="M100" s="14">
        <f t="shared" si="38"/>
        <v>4918.981510416666</v>
      </c>
      <c r="N100" s="14">
        <f t="shared" si="39"/>
        <v>5088.6015625</v>
      </c>
      <c r="O100" s="14">
        <f t="shared" si="40"/>
        <v>5270.337332589285</v>
      </c>
      <c r="P100" s="14">
        <f t="shared" si="41"/>
        <v>5465.535011574074</v>
      </c>
      <c r="Q100" s="14">
        <f t="shared" si="42"/>
        <v>5675.747896634614</v>
      </c>
      <c r="R100" s="14">
        <f t="shared" si="43"/>
        <v>5902.7778124999995</v>
      </c>
      <c r="S100" s="14">
        <f t="shared" si="44"/>
        <v>6148.726888020833</v>
      </c>
      <c r="T100" s="14">
        <f t="shared" si="45"/>
        <v>6416.062839673913</v>
      </c>
      <c r="U100" s="14">
        <f t="shared" si="46"/>
        <v>6707.70205965909</v>
      </c>
      <c r="V100" s="14">
        <f t="shared" si="47"/>
        <v>7027.116443452381</v>
      </c>
      <c r="W100" s="14">
        <f t="shared" si="48"/>
        <v>7378.472265625</v>
      </c>
      <c r="X100" s="14">
        <f t="shared" si="49"/>
        <v>7766.81291118421</v>
      </c>
      <c r="Y100" s="14">
        <f t="shared" si="50"/>
        <v>8198.30251736111</v>
      </c>
      <c r="Z100" s="14">
        <f t="shared" si="51"/>
        <v>8680.555606617647</v>
      </c>
      <c r="AA100" s="14">
        <f t="shared" si="52"/>
        <v>9223.09033203125</v>
      </c>
      <c r="AB100" s="14">
        <f t="shared" si="53"/>
        <v>9837.963020833333</v>
      </c>
      <c r="AC100" s="14">
        <f t="shared" si="54"/>
        <v>10540.67466517857</v>
      </c>
      <c r="AD100" s="14">
        <f t="shared" si="55"/>
        <v>11351.495793269229</v>
      </c>
      <c r="AE100" s="14">
        <f t="shared" si="56"/>
        <v>12297.453776041666</v>
      </c>
      <c r="AF100" s="14">
        <f t="shared" si="57"/>
        <v>13415.40411931818</v>
      </c>
      <c r="AG100" s="14">
        <f t="shared" si="58"/>
        <v>14756.94453125</v>
      </c>
      <c r="AH100" s="14">
        <f t="shared" si="59"/>
        <v>16396.60503472222</v>
      </c>
      <c r="AI100" s="14">
        <f t="shared" si="60"/>
        <v>18446.1806640625</v>
      </c>
      <c r="AJ100" s="14">
        <f t="shared" si="61"/>
        <v>21081.34933035714</v>
      </c>
      <c r="AK100" s="14">
        <f t="shared" si="62"/>
        <v>24594.907552083332</v>
      </c>
      <c r="AL100" s="14">
        <f t="shared" si="63"/>
        <v>29513.8890625</v>
      </c>
      <c r="AM100" s="14">
        <f t="shared" si="64"/>
        <v>36892.361328125</v>
      </c>
      <c r="AN100" s="14">
        <f t="shared" si="65"/>
        <v>49189.815104166664</v>
      </c>
      <c r="AO100" s="14">
        <f t="shared" si="66"/>
        <v>73784.72265625</v>
      </c>
      <c r="AP100" s="14">
        <f t="shared" si="67"/>
        <v>147569.4453125</v>
      </c>
    </row>
    <row r="101" spans="7:42" ht="12.75">
      <c r="G101" s="1">
        <f t="shared" si="68"/>
        <v>93</v>
      </c>
      <c r="H101">
        <v>18.911938</v>
      </c>
      <c r="I101" s="4">
        <v>18.90909</v>
      </c>
      <c r="K101" s="14">
        <f t="shared" si="36"/>
        <v>4616.47705078125</v>
      </c>
      <c r="L101" s="14">
        <f t="shared" si="37"/>
        <v>4765.3956653225805</v>
      </c>
      <c r="M101" s="14">
        <f t="shared" si="38"/>
        <v>4924.2421875</v>
      </c>
      <c r="N101" s="14">
        <f t="shared" si="39"/>
        <v>5094.0436422413795</v>
      </c>
      <c r="O101" s="14">
        <f t="shared" si="40"/>
        <v>5275.9737723214275</v>
      </c>
      <c r="P101" s="14">
        <f t="shared" si="41"/>
        <v>5471.380208333333</v>
      </c>
      <c r="Q101" s="14">
        <f t="shared" si="42"/>
        <v>5681.817908653847</v>
      </c>
      <c r="R101" s="14">
        <f t="shared" si="43"/>
        <v>5909.090624999999</v>
      </c>
      <c r="S101" s="14">
        <f t="shared" si="44"/>
        <v>6155.302734375</v>
      </c>
      <c r="T101" s="14">
        <f t="shared" si="45"/>
        <v>6422.924592391304</v>
      </c>
      <c r="U101" s="14">
        <f t="shared" si="46"/>
        <v>6714.875710227272</v>
      </c>
      <c r="V101" s="14">
        <f t="shared" si="47"/>
        <v>7034.631696428572</v>
      </c>
      <c r="W101" s="14">
        <f t="shared" si="48"/>
        <v>7386.36328125</v>
      </c>
      <c r="X101" s="14">
        <f t="shared" si="49"/>
        <v>7775.119243421052</v>
      </c>
      <c r="Y101" s="14">
        <f t="shared" si="50"/>
        <v>8207.0703125</v>
      </c>
      <c r="Z101" s="14">
        <f t="shared" si="51"/>
        <v>8689.839154411764</v>
      </c>
      <c r="AA101" s="14">
        <f t="shared" si="52"/>
        <v>9232.9541015625</v>
      </c>
      <c r="AB101" s="14">
        <f t="shared" si="53"/>
        <v>9848.484375</v>
      </c>
      <c r="AC101" s="14">
        <f t="shared" si="54"/>
        <v>10551.947544642855</v>
      </c>
      <c r="AD101" s="14">
        <f t="shared" si="55"/>
        <v>11363.635817307693</v>
      </c>
      <c r="AE101" s="14">
        <f t="shared" si="56"/>
        <v>12310.60546875</v>
      </c>
      <c r="AF101" s="14">
        <f t="shared" si="57"/>
        <v>13429.751420454544</v>
      </c>
      <c r="AG101" s="14">
        <f t="shared" si="58"/>
        <v>14772.7265625</v>
      </c>
      <c r="AH101" s="14">
        <f t="shared" si="59"/>
        <v>16414.140625</v>
      </c>
      <c r="AI101" s="14">
        <f t="shared" si="60"/>
        <v>18465.908203125</v>
      </c>
      <c r="AJ101" s="14">
        <f t="shared" si="61"/>
        <v>21103.89508928571</v>
      </c>
      <c r="AK101" s="14">
        <f t="shared" si="62"/>
        <v>24621.2109375</v>
      </c>
      <c r="AL101" s="14">
        <f t="shared" si="63"/>
        <v>29545.453125</v>
      </c>
      <c r="AM101" s="14">
        <f t="shared" si="64"/>
        <v>36931.81640625</v>
      </c>
      <c r="AN101" s="14">
        <f t="shared" si="65"/>
        <v>49242.421875</v>
      </c>
      <c r="AO101" s="14">
        <f t="shared" si="66"/>
        <v>73863.6328125</v>
      </c>
      <c r="AP101" s="14">
        <f t="shared" si="67"/>
        <v>147727.265625</v>
      </c>
    </row>
    <row r="102" spans="7:42" ht="12.75">
      <c r="G102" s="1">
        <f t="shared" si="68"/>
        <v>94</v>
      </c>
      <c r="H102">
        <v>18.943249</v>
      </c>
      <c r="I102" s="4">
        <v>18.947369</v>
      </c>
      <c r="K102" s="14">
        <f t="shared" si="36"/>
        <v>4625.822509765625</v>
      </c>
      <c r="L102" s="14">
        <f t="shared" si="37"/>
        <v>4775.042590725806</v>
      </c>
      <c r="M102" s="14">
        <f t="shared" si="38"/>
        <v>4934.2106770833325</v>
      </c>
      <c r="N102" s="14">
        <f t="shared" si="39"/>
        <v>5104.355872844827</v>
      </c>
      <c r="O102" s="14">
        <f t="shared" si="40"/>
        <v>5286.654296874999</v>
      </c>
      <c r="P102" s="14">
        <f t="shared" si="41"/>
        <v>5482.4563078703695</v>
      </c>
      <c r="Q102" s="14">
        <f t="shared" si="42"/>
        <v>5693.3200120192305</v>
      </c>
      <c r="R102" s="14">
        <f t="shared" si="43"/>
        <v>5921.052812499999</v>
      </c>
      <c r="S102" s="14">
        <f t="shared" si="44"/>
        <v>6167.763346354166</v>
      </c>
      <c r="T102" s="14">
        <f t="shared" si="45"/>
        <v>6435.926970108695</v>
      </c>
      <c r="U102" s="14">
        <f t="shared" si="46"/>
        <v>6728.469105113636</v>
      </c>
      <c r="V102" s="14">
        <f t="shared" si="47"/>
        <v>7048.872395833332</v>
      </c>
      <c r="W102" s="14">
        <f t="shared" si="48"/>
        <v>7401.316015625</v>
      </c>
      <c r="X102" s="14">
        <f t="shared" si="49"/>
        <v>7790.858963815789</v>
      </c>
      <c r="Y102" s="14">
        <f t="shared" si="50"/>
        <v>8223.684461805555</v>
      </c>
      <c r="Z102" s="14">
        <f t="shared" si="51"/>
        <v>8707.430606617647</v>
      </c>
      <c r="AA102" s="14">
        <f t="shared" si="52"/>
        <v>9251.64501953125</v>
      </c>
      <c r="AB102" s="14">
        <f t="shared" si="53"/>
        <v>9868.421354166665</v>
      </c>
      <c r="AC102" s="14">
        <f t="shared" si="54"/>
        <v>10573.308593749998</v>
      </c>
      <c r="AD102" s="14">
        <f t="shared" si="55"/>
        <v>11386.640024038461</v>
      </c>
      <c r="AE102" s="14">
        <f t="shared" si="56"/>
        <v>12335.526692708332</v>
      </c>
      <c r="AF102" s="14">
        <f t="shared" si="57"/>
        <v>13456.938210227272</v>
      </c>
      <c r="AG102" s="14">
        <f t="shared" si="58"/>
        <v>14802.63203125</v>
      </c>
      <c r="AH102" s="14">
        <f t="shared" si="59"/>
        <v>16447.36892361111</v>
      </c>
      <c r="AI102" s="14">
        <f t="shared" si="60"/>
        <v>18503.2900390625</v>
      </c>
      <c r="AJ102" s="14">
        <f t="shared" si="61"/>
        <v>21146.617187499996</v>
      </c>
      <c r="AK102" s="14">
        <f t="shared" si="62"/>
        <v>24671.053385416664</v>
      </c>
      <c r="AL102" s="14">
        <f t="shared" si="63"/>
        <v>29605.2640625</v>
      </c>
      <c r="AM102" s="14">
        <f t="shared" si="64"/>
        <v>37006.580078125</v>
      </c>
      <c r="AN102" s="14">
        <f t="shared" si="65"/>
        <v>49342.10677083333</v>
      </c>
      <c r="AO102" s="14">
        <f t="shared" si="66"/>
        <v>74013.16015625</v>
      </c>
      <c r="AP102" s="14">
        <f t="shared" si="67"/>
        <v>148026.3203125</v>
      </c>
    </row>
    <row r="103" spans="7:42" ht="12.75">
      <c r="G103" s="1">
        <f t="shared" si="68"/>
        <v>95</v>
      </c>
      <c r="H103">
        <v>18.97456</v>
      </c>
      <c r="I103" s="4">
        <v>18.967741</v>
      </c>
      <c r="K103" s="14">
        <f t="shared" si="36"/>
        <v>4630.796142578125</v>
      </c>
      <c r="L103" s="14">
        <f t="shared" si="37"/>
        <v>4780.176663306452</v>
      </c>
      <c r="M103" s="14">
        <f t="shared" si="38"/>
        <v>4939.515885416667</v>
      </c>
      <c r="N103" s="14">
        <f t="shared" si="39"/>
        <v>5109.844019396552</v>
      </c>
      <c r="O103" s="14">
        <f t="shared" si="40"/>
        <v>5292.338448660714</v>
      </c>
      <c r="P103" s="14">
        <f t="shared" si="41"/>
        <v>5488.3509837962965</v>
      </c>
      <c r="Q103" s="14">
        <f t="shared" si="42"/>
        <v>5699.44140625</v>
      </c>
      <c r="R103" s="14">
        <f t="shared" si="43"/>
        <v>5927.4190625</v>
      </c>
      <c r="S103" s="14">
        <f t="shared" si="44"/>
        <v>6174.394856770834</v>
      </c>
      <c r="T103" s="14">
        <f t="shared" si="45"/>
        <v>6442.846807065217</v>
      </c>
      <c r="U103" s="14">
        <f t="shared" si="46"/>
        <v>6735.703480113636</v>
      </c>
      <c r="V103" s="14">
        <f t="shared" si="47"/>
        <v>7056.451264880952</v>
      </c>
      <c r="W103" s="14">
        <f t="shared" si="48"/>
        <v>7409.273828125</v>
      </c>
      <c r="X103" s="14">
        <f t="shared" si="49"/>
        <v>7799.235608552632</v>
      </c>
      <c r="Y103" s="14">
        <f t="shared" si="50"/>
        <v>8232.526475694443</v>
      </c>
      <c r="Z103" s="14">
        <f t="shared" si="51"/>
        <v>8716.79273897059</v>
      </c>
      <c r="AA103" s="14">
        <f t="shared" si="52"/>
        <v>9261.59228515625</v>
      </c>
      <c r="AB103" s="14">
        <f t="shared" si="53"/>
        <v>9879.031770833333</v>
      </c>
      <c r="AC103" s="14">
        <f t="shared" si="54"/>
        <v>10584.676897321428</v>
      </c>
      <c r="AD103" s="14">
        <f t="shared" si="55"/>
        <v>11398.8828125</v>
      </c>
      <c r="AE103" s="14">
        <f t="shared" si="56"/>
        <v>12348.789713541668</v>
      </c>
      <c r="AF103" s="14">
        <f t="shared" si="57"/>
        <v>13471.406960227272</v>
      </c>
      <c r="AG103" s="14">
        <f t="shared" si="58"/>
        <v>14818.54765625</v>
      </c>
      <c r="AH103" s="14">
        <f t="shared" si="59"/>
        <v>16465.052951388887</v>
      </c>
      <c r="AI103" s="14">
        <f t="shared" si="60"/>
        <v>18523.1845703125</v>
      </c>
      <c r="AJ103" s="14">
        <f t="shared" si="61"/>
        <v>21169.353794642855</v>
      </c>
      <c r="AK103" s="14">
        <f t="shared" si="62"/>
        <v>24697.579427083336</v>
      </c>
      <c r="AL103" s="14">
        <f t="shared" si="63"/>
        <v>29637.0953125</v>
      </c>
      <c r="AM103" s="14">
        <f t="shared" si="64"/>
        <v>37046.369140625</v>
      </c>
      <c r="AN103" s="14">
        <f t="shared" si="65"/>
        <v>49395.15885416667</v>
      </c>
      <c r="AO103" s="14">
        <f t="shared" si="66"/>
        <v>74092.73828125</v>
      </c>
      <c r="AP103" s="14">
        <f t="shared" si="67"/>
        <v>148185.4765625</v>
      </c>
    </row>
    <row r="104" spans="7:42" ht="12.75">
      <c r="G104" s="1">
        <f t="shared" si="68"/>
        <v>96</v>
      </c>
      <c r="H104">
        <v>19.005871</v>
      </c>
      <c r="I104" s="4">
        <v>19</v>
      </c>
      <c r="K104" s="14">
        <f t="shared" si="36"/>
        <v>4638.671875</v>
      </c>
      <c r="L104" s="14">
        <f t="shared" si="37"/>
        <v>4788.306451612903</v>
      </c>
      <c r="M104" s="14">
        <f t="shared" si="38"/>
        <v>4947.916666666666</v>
      </c>
      <c r="N104" s="14">
        <f t="shared" si="39"/>
        <v>5118.5344827586205</v>
      </c>
      <c r="O104" s="14">
        <f t="shared" si="40"/>
        <v>5301.339285714286</v>
      </c>
      <c r="P104" s="14">
        <f t="shared" si="41"/>
        <v>5497.685185185185</v>
      </c>
      <c r="Q104" s="14">
        <f t="shared" si="42"/>
        <v>5709.134615384615</v>
      </c>
      <c r="R104" s="14">
        <f t="shared" si="43"/>
        <v>5937.5</v>
      </c>
      <c r="S104" s="14">
        <f t="shared" si="44"/>
        <v>6184.895833333333</v>
      </c>
      <c r="T104" s="14">
        <f t="shared" si="45"/>
        <v>6453.804347826087</v>
      </c>
      <c r="U104" s="14">
        <f t="shared" si="46"/>
        <v>6747.159090909091</v>
      </c>
      <c r="V104" s="14">
        <f t="shared" si="47"/>
        <v>7068.452380952381</v>
      </c>
      <c r="W104" s="14">
        <f t="shared" si="48"/>
        <v>7421.875</v>
      </c>
      <c r="X104" s="14">
        <f t="shared" si="49"/>
        <v>7812.5</v>
      </c>
      <c r="Y104" s="14">
        <f t="shared" si="50"/>
        <v>8246.527777777777</v>
      </c>
      <c r="Z104" s="14">
        <f t="shared" si="51"/>
        <v>8731.617647058823</v>
      </c>
      <c r="AA104" s="14">
        <f t="shared" si="52"/>
        <v>9277.34375</v>
      </c>
      <c r="AB104" s="14">
        <f t="shared" si="53"/>
        <v>9895.833333333332</v>
      </c>
      <c r="AC104" s="14">
        <f t="shared" si="54"/>
        <v>10602.678571428572</v>
      </c>
      <c r="AD104" s="14">
        <f t="shared" si="55"/>
        <v>11418.26923076923</v>
      </c>
      <c r="AE104" s="14">
        <f t="shared" si="56"/>
        <v>12369.791666666666</v>
      </c>
      <c r="AF104" s="14">
        <f t="shared" si="57"/>
        <v>13494.318181818182</v>
      </c>
      <c r="AG104" s="14">
        <f t="shared" si="58"/>
        <v>14843.75</v>
      </c>
      <c r="AH104" s="14">
        <f t="shared" si="59"/>
        <v>16493.055555555555</v>
      </c>
      <c r="AI104" s="14">
        <f t="shared" si="60"/>
        <v>18554.6875</v>
      </c>
      <c r="AJ104" s="14">
        <f t="shared" si="61"/>
        <v>21205.357142857145</v>
      </c>
      <c r="AK104" s="14">
        <f t="shared" si="62"/>
        <v>24739.583333333332</v>
      </c>
      <c r="AL104" s="14">
        <f t="shared" si="63"/>
        <v>29687.5</v>
      </c>
      <c r="AM104" s="14">
        <f t="shared" si="64"/>
        <v>37109.375</v>
      </c>
      <c r="AN104" s="14">
        <f t="shared" si="65"/>
        <v>49479.166666666664</v>
      </c>
      <c r="AO104" s="14">
        <f t="shared" si="66"/>
        <v>74218.75</v>
      </c>
      <c r="AP104" s="14">
        <f t="shared" si="67"/>
        <v>148437.5</v>
      </c>
    </row>
    <row r="105" spans="7:42" ht="12.75">
      <c r="G105" s="1">
        <f t="shared" si="68"/>
        <v>97</v>
      </c>
      <c r="H105">
        <v>19.037182</v>
      </c>
      <c r="I105" s="4">
        <v>19.034483</v>
      </c>
      <c r="K105" s="14">
        <f t="shared" si="36"/>
        <v>4647.090576171875</v>
      </c>
      <c r="L105" s="14">
        <f t="shared" si="37"/>
        <v>4796.996723790323</v>
      </c>
      <c r="M105" s="14">
        <f t="shared" si="38"/>
        <v>4956.896614583334</v>
      </c>
      <c r="N105" s="14">
        <f t="shared" si="39"/>
        <v>5127.824084051725</v>
      </c>
      <c r="O105" s="14">
        <f t="shared" si="40"/>
        <v>5310.960658482143</v>
      </c>
      <c r="P105" s="14">
        <f t="shared" si="41"/>
        <v>5507.662905092593</v>
      </c>
      <c r="Q105" s="14">
        <f t="shared" si="42"/>
        <v>5719.49609375</v>
      </c>
      <c r="R105" s="14">
        <f t="shared" si="43"/>
        <v>5948.2759375000005</v>
      </c>
      <c r="S105" s="14">
        <f t="shared" si="44"/>
        <v>6196.120768229167</v>
      </c>
      <c r="T105" s="14">
        <f t="shared" si="45"/>
        <v>6465.517323369566</v>
      </c>
      <c r="U105" s="14">
        <f t="shared" si="46"/>
        <v>6759.404474431819</v>
      </c>
      <c r="V105" s="14">
        <f t="shared" si="47"/>
        <v>7081.280877976192</v>
      </c>
      <c r="W105" s="14">
        <f t="shared" si="48"/>
        <v>7435.344921875001</v>
      </c>
      <c r="X105" s="14">
        <f t="shared" si="49"/>
        <v>7826.678865131579</v>
      </c>
      <c r="Y105" s="14">
        <f t="shared" si="50"/>
        <v>8261.49435763889</v>
      </c>
      <c r="Z105" s="14">
        <f t="shared" si="51"/>
        <v>8747.46461397059</v>
      </c>
      <c r="AA105" s="14">
        <f t="shared" si="52"/>
        <v>9294.18115234375</v>
      </c>
      <c r="AB105" s="14">
        <f t="shared" si="53"/>
        <v>9913.793229166668</v>
      </c>
      <c r="AC105" s="14">
        <f t="shared" si="54"/>
        <v>10621.921316964286</v>
      </c>
      <c r="AD105" s="14">
        <f t="shared" si="55"/>
        <v>11438.9921875</v>
      </c>
      <c r="AE105" s="14">
        <f t="shared" si="56"/>
        <v>12392.241536458334</v>
      </c>
      <c r="AF105" s="14">
        <f t="shared" si="57"/>
        <v>13518.808948863638</v>
      </c>
      <c r="AG105" s="14">
        <f t="shared" si="58"/>
        <v>14870.689843750002</v>
      </c>
      <c r="AH105" s="14">
        <f t="shared" si="59"/>
        <v>16522.98871527778</v>
      </c>
      <c r="AI105" s="14">
        <f t="shared" si="60"/>
        <v>18588.3623046875</v>
      </c>
      <c r="AJ105" s="14">
        <f t="shared" si="61"/>
        <v>21243.842633928572</v>
      </c>
      <c r="AK105" s="14">
        <f t="shared" si="62"/>
        <v>24784.483072916668</v>
      </c>
      <c r="AL105" s="14">
        <f t="shared" si="63"/>
        <v>29741.379687500004</v>
      </c>
      <c r="AM105" s="14">
        <f t="shared" si="64"/>
        <v>37176.724609375</v>
      </c>
      <c r="AN105" s="14">
        <f t="shared" si="65"/>
        <v>49568.966145833336</v>
      </c>
      <c r="AO105" s="14">
        <f t="shared" si="66"/>
        <v>74353.44921875</v>
      </c>
      <c r="AP105" s="14">
        <f t="shared" si="67"/>
        <v>148706.8984375</v>
      </c>
    </row>
    <row r="106" spans="7:42" ht="12.75">
      <c r="G106" s="1">
        <f t="shared" si="68"/>
        <v>98</v>
      </c>
      <c r="H106">
        <v>19.068493</v>
      </c>
      <c r="I106" s="4">
        <v>19.058823</v>
      </c>
      <c r="K106" s="14">
        <f t="shared" si="36"/>
        <v>4653.032958984375</v>
      </c>
      <c r="L106" s="14">
        <f t="shared" si="37"/>
        <v>4803.130796370968</v>
      </c>
      <c r="M106" s="14">
        <f t="shared" si="38"/>
        <v>4963.23515625</v>
      </c>
      <c r="N106" s="14">
        <f t="shared" si="39"/>
        <v>5134.381196120689</v>
      </c>
      <c r="O106" s="14">
        <f t="shared" si="40"/>
        <v>5317.751953125</v>
      </c>
      <c r="P106" s="14">
        <f t="shared" si="41"/>
        <v>5514.705729166667</v>
      </c>
      <c r="Q106" s="14">
        <f t="shared" si="42"/>
        <v>5726.809795673077</v>
      </c>
      <c r="R106" s="14">
        <f t="shared" si="43"/>
        <v>5955.8821875</v>
      </c>
      <c r="S106" s="14">
        <f t="shared" si="44"/>
        <v>6204.0439453125</v>
      </c>
      <c r="T106" s="14">
        <f t="shared" si="45"/>
        <v>6473.784986413044</v>
      </c>
      <c r="U106" s="14">
        <f t="shared" si="46"/>
        <v>6768.047940340909</v>
      </c>
      <c r="V106" s="14">
        <f t="shared" si="47"/>
        <v>7090.3359375</v>
      </c>
      <c r="W106" s="14">
        <f t="shared" si="48"/>
        <v>7444.852734375</v>
      </c>
      <c r="X106" s="14">
        <f t="shared" si="49"/>
        <v>7836.68708881579</v>
      </c>
      <c r="Y106" s="14">
        <f t="shared" si="50"/>
        <v>8272.05859375</v>
      </c>
      <c r="Z106" s="14">
        <f t="shared" si="51"/>
        <v>8758.650275735294</v>
      </c>
      <c r="AA106" s="14">
        <f t="shared" si="52"/>
        <v>9306.06591796875</v>
      </c>
      <c r="AB106" s="14">
        <f t="shared" si="53"/>
        <v>9926.4703125</v>
      </c>
      <c r="AC106" s="14">
        <f t="shared" si="54"/>
        <v>10635.50390625</v>
      </c>
      <c r="AD106" s="14">
        <f t="shared" si="55"/>
        <v>11453.619591346154</v>
      </c>
      <c r="AE106" s="14">
        <f t="shared" si="56"/>
        <v>12408.087890625</v>
      </c>
      <c r="AF106" s="14">
        <f t="shared" si="57"/>
        <v>13536.095880681818</v>
      </c>
      <c r="AG106" s="14">
        <f t="shared" si="58"/>
        <v>14889.70546875</v>
      </c>
      <c r="AH106" s="14">
        <f t="shared" si="59"/>
        <v>16544.1171875</v>
      </c>
      <c r="AI106" s="14">
        <f t="shared" si="60"/>
        <v>18612.1318359375</v>
      </c>
      <c r="AJ106" s="14">
        <f t="shared" si="61"/>
        <v>21271.0078125</v>
      </c>
      <c r="AK106" s="14">
        <f t="shared" si="62"/>
        <v>24816.17578125</v>
      </c>
      <c r="AL106" s="14">
        <f t="shared" si="63"/>
        <v>29779.4109375</v>
      </c>
      <c r="AM106" s="14">
        <f t="shared" si="64"/>
        <v>37224.263671875</v>
      </c>
      <c r="AN106" s="14">
        <f t="shared" si="65"/>
        <v>49632.3515625</v>
      </c>
      <c r="AO106" s="14">
        <f t="shared" si="66"/>
        <v>74448.52734375</v>
      </c>
      <c r="AP106" s="14">
        <f t="shared" si="67"/>
        <v>148897.0546875</v>
      </c>
    </row>
    <row r="107" spans="7:42" ht="12.75">
      <c r="G107" s="1">
        <f t="shared" si="68"/>
        <v>99</v>
      </c>
      <c r="H107">
        <v>19.099804</v>
      </c>
      <c r="I107" s="4">
        <v>19.09091</v>
      </c>
      <c r="K107" s="14">
        <f t="shared" si="36"/>
        <v>4660.86669921875</v>
      </c>
      <c r="L107" s="14">
        <f t="shared" si="37"/>
        <v>4811.217237903226</v>
      </c>
      <c r="M107" s="14">
        <f t="shared" si="38"/>
        <v>4971.591145833333</v>
      </c>
      <c r="N107" s="14">
        <f t="shared" si="39"/>
        <v>5143.025323275862</v>
      </c>
      <c r="O107" s="14">
        <f t="shared" si="40"/>
        <v>5326.704799107143</v>
      </c>
      <c r="P107" s="14">
        <f t="shared" si="41"/>
        <v>5523.9901620370365</v>
      </c>
      <c r="Q107" s="14">
        <f t="shared" si="42"/>
        <v>5736.451322115385</v>
      </c>
      <c r="R107" s="14">
        <f t="shared" si="43"/>
        <v>5965.909375</v>
      </c>
      <c r="S107" s="14">
        <f t="shared" si="44"/>
        <v>6214.488932291667</v>
      </c>
      <c r="T107" s="14">
        <f t="shared" si="45"/>
        <v>6484.68410326087</v>
      </c>
      <c r="U107" s="14">
        <f t="shared" si="46"/>
        <v>6779.44247159091</v>
      </c>
      <c r="V107" s="14">
        <f t="shared" si="47"/>
        <v>7102.273065476191</v>
      </c>
      <c r="W107" s="14">
        <f t="shared" si="48"/>
        <v>7457.38671875</v>
      </c>
      <c r="X107" s="14">
        <f t="shared" si="49"/>
        <v>7849.8807565789475</v>
      </c>
      <c r="Y107" s="14">
        <f t="shared" si="50"/>
        <v>8285.985243055557</v>
      </c>
      <c r="Z107" s="14">
        <f t="shared" si="51"/>
        <v>8773.396139705883</v>
      </c>
      <c r="AA107" s="14">
        <f t="shared" si="52"/>
        <v>9321.7333984375</v>
      </c>
      <c r="AB107" s="14">
        <f t="shared" si="53"/>
        <v>9943.182291666666</v>
      </c>
      <c r="AC107" s="14">
        <f t="shared" si="54"/>
        <v>10653.409598214286</v>
      </c>
      <c r="AD107" s="14">
        <f t="shared" si="55"/>
        <v>11472.90264423077</v>
      </c>
      <c r="AE107" s="14">
        <f t="shared" si="56"/>
        <v>12428.977864583334</v>
      </c>
      <c r="AF107" s="14">
        <f t="shared" si="57"/>
        <v>13558.88494318182</v>
      </c>
      <c r="AG107" s="14">
        <f t="shared" si="58"/>
        <v>14914.7734375</v>
      </c>
      <c r="AH107" s="14">
        <f t="shared" si="59"/>
        <v>16571.970486111113</v>
      </c>
      <c r="AI107" s="14">
        <f t="shared" si="60"/>
        <v>18643.466796875</v>
      </c>
      <c r="AJ107" s="14">
        <f t="shared" si="61"/>
        <v>21306.819196428572</v>
      </c>
      <c r="AK107" s="14">
        <f t="shared" si="62"/>
        <v>24857.955729166668</v>
      </c>
      <c r="AL107" s="14">
        <f t="shared" si="63"/>
        <v>29829.546875</v>
      </c>
      <c r="AM107" s="14">
        <f t="shared" si="64"/>
        <v>37286.93359375</v>
      </c>
      <c r="AN107" s="14">
        <f t="shared" si="65"/>
        <v>49715.911458333336</v>
      </c>
      <c r="AO107" s="14">
        <f t="shared" si="66"/>
        <v>74573.8671875</v>
      </c>
      <c r="AP107" s="14">
        <f t="shared" si="67"/>
        <v>149147.734375</v>
      </c>
    </row>
    <row r="108" spans="7:42" ht="12.75">
      <c r="G108" s="1">
        <f t="shared" si="68"/>
        <v>100</v>
      </c>
      <c r="H108">
        <v>19.131115</v>
      </c>
      <c r="I108" s="4">
        <v>19.125</v>
      </c>
      <c r="K108" s="14">
        <f t="shared" si="36"/>
        <v>4669.189453125</v>
      </c>
      <c r="L108" s="14">
        <f t="shared" si="37"/>
        <v>4819.808467741936</v>
      </c>
      <c r="M108" s="14">
        <f t="shared" si="38"/>
        <v>4980.46875</v>
      </c>
      <c r="N108" s="14">
        <f t="shared" si="39"/>
        <v>5152.209051724138</v>
      </c>
      <c r="O108" s="14">
        <f t="shared" si="40"/>
        <v>5336.216517857143</v>
      </c>
      <c r="P108" s="14">
        <f t="shared" si="41"/>
        <v>5533.854166666667</v>
      </c>
      <c r="Q108" s="14">
        <f t="shared" si="42"/>
        <v>5746.694711538462</v>
      </c>
      <c r="R108" s="14">
        <f t="shared" si="43"/>
        <v>5976.5625</v>
      </c>
      <c r="S108" s="14">
        <f t="shared" si="44"/>
        <v>6225.5859375</v>
      </c>
      <c r="T108" s="14">
        <f t="shared" si="45"/>
        <v>6496.263586956522</v>
      </c>
      <c r="U108" s="14">
        <f t="shared" si="46"/>
        <v>6791.548295454545</v>
      </c>
      <c r="V108" s="14">
        <f t="shared" si="47"/>
        <v>7114.955357142857</v>
      </c>
      <c r="W108" s="14">
        <f t="shared" si="48"/>
        <v>7470.703125</v>
      </c>
      <c r="X108" s="14">
        <f t="shared" si="49"/>
        <v>7863.898026315789</v>
      </c>
      <c r="Y108" s="14">
        <f t="shared" si="50"/>
        <v>8300.78125</v>
      </c>
      <c r="Z108" s="14">
        <f t="shared" si="51"/>
        <v>8789.0625</v>
      </c>
      <c r="AA108" s="14">
        <f t="shared" si="52"/>
        <v>9338.37890625</v>
      </c>
      <c r="AB108" s="14">
        <f t="shared" si="53"/>
        <v>9960.9375</v>
      </c>
      <c r="AC108" s="14">
        <f t="shared" si="54"/>
        <v>10672.433035714286</v>
      </c>
      <c r="AD108" s="14">
        <f t="shared" si="55"/>
        <v>11493.389423076924</v>
      </c>
      <c r="AE108" s="14">
        <f t="shared" si="56"/>
        <v>12451.171875</v>
      </c>
      <c r="AF108" s="14">
        <f t="shared" si="57"/>
        <v>13583.09659090909</v>
      </c>
      <c r="AG108" s="14">
        <f t="shared" si="58"/>
        <v>14941.40625</v>
      </c>
      <c r="AH108" s="14">
        <f t="shared" si="59"/>
        <v>16601.5625</v>
      </c>
      <c r="AI108" s="14">
        <f t="shared" si="60"/>
        <v>18676.7578125</v>
      </c>
      <c r="AJ108" s="14">
        <f t="shared" si="61"/>
        <v>21344.866071428572</v>
      </c>
      <c r="AK108" s="14">
        <f t="shared" si="62"/>
        <v>24902.34375</v>
      </c>
      <c r="AL108" s="14">
        <f t="shared" si="63"/>
        <v>29882.8125</v>
      </c>
      <c r="AM108" s="14">
        <f t="shared" si="64"/>
        <v>37353.515625</v>
      </c>
      <c r="AN108" s="14">
        <f t="shared" si="65"/>
        <v>49804.6875</v>
      </c>
      <c r="AO108" s="14">
        <f t="shared" si="66"/>
        <v>74707.03125</v>
      </c>
      <c r="AP108" s="14">
        <f t="shared" si="67"/>
        <v>149414.0625</v>
      </c>
    </row>
    <row r="109" spans="7:42" ht="12.75">
      <c r="G109" s="1">
        <f t="shared" si="68"/>
        <v>101</v>
      </c>
      <c r="H109">
        <v>19.162426</v>
      </c>
      <c r="I109" s="4">
        <v>19.153847</v>
      </c>
      <c r="K109" s="14">
        <f t="shared" si="36"/>
        <v>4676.232177734375</v>
      </c>
      <c r="L109" s="14">
        <f t="shared" si="37"/>
        <v>4827.078377016129</v>
      </c>
      <c r="M109" s="14">
        <f t="shared" si="38"/>
        <v>4987.980989583333</v>
      </c>
      <c r="N109" s="14">
        <f t="shared" si="39"/>
        <v>5159.980334051724</v>
      </c>
      <c r="O109" s="14">
        <f t="shared" si="40"/>
        <v>5344.265345982142</v>
      </c>
      <c r="P109" s="14">
        <f t="shared" si="41"/>
        <v>5542.2010995370365</v>
      </c>
      <c r="Q109" s="14">
        <f t="shared" si="42"/>
        <v>5755.362680288461</v>
      </c>
      <c r="R109" s="14">
        <f t="shared" si="43"/>
        <v>5985.5771875</v>
      </c>
      <c r="S109" s="14">
        <f t="shared" si="44"/>
        <v>6234.976236979166</v>
      </c>
      <c r="T109" s="14">
        <f t="shared" si="45"/>
        <v>6506.062160326087</v>
      </c>
      <c r="U109" s="14">
        <f t="shared" si="46"/>
        <v>6801.792258522727</v>
      </c>
      <c r="V109" s="14">
        <f t="shared" si="47"/>
        <v>7125.68712797619</v>
      </c>
      <c r="W109" s="14">
        <f t="shared" si="48"/>
        <v>7481.971484375</v>
      </c>
      <c r="X109" s="14">
        <f t="shared" si="49"/>
        <v>7875.759457236842</v>
      </c>
      <c r="Y109" s="14">
        <f t="shared" si="50"/>
        <v>8313.301649305557</v>
      </c>
      <c r="Z109" s="14">
        <f t="shared" si="51"/>
        <v>8802.319393382351</v>
      </c>
      <c r="AA109" s="14">
        <f t="shared" si="52"/>
        <v>9352.46435546875</v>
      </c>
      <c r="AB109" s="14">
        <f t="shared" si="53"/>
        <v>9975.961979166666</v>
      </c>
      <c r="AC109" s="14">
        <f t="shared" si="54"/>
        <v>10688.530691964284</v>
      </c>
      <c r="AD109" s="14">
        <f t="shared" si="55"/>
        <v>11510.725360576922</v>
      </c>
      <c r="AE109" s="14">
        <f t="shared" si="56"/>
        <v>12469.952473958332</v>
      </c>
      <c r="AF109" s="14">
        <f t="shared" si="57"/>
        <v>13603.584517045454</v>
      </c>
      <c r="AG109" s="14">
        <f t="shared" si="58"/>
        <v>14963.94296875</v>
      </c>
      <c r="AH109" s="14">
        <f t="shared" si="59"/>
        <v>16626.603298611113</v>
      </c>
      <c r="AI109" s="14">
        <f t="shared" si="60"/>
        <v>18704.9287109375</v>
      </c>
      <c r="AJ109" s="14">
        <f t="shared" si="61"/>
        <v>21377.06138392857</v>
      </c>
      <c r="AK109" s="14">
        <f t="shared" si="62"/>
        <v>24939.904947916664</v>
      </c>
      <c r="AL109" s="14">
        <f t="shared" si="63"/>
        <v>29927.8859375</v>
      </c>
      <c r="AM109" s="14">
        <f t="shared" si="64"/>
        <v>37409.857421875</v>
      </c>
      <c r="AN109" s="14">
        <f t="shared" si="65"/>
        <v>49879.80989583333</v>
      </c>
      <c r="AO109" s="14">
        <f t="shared" si="66"/>
        <v>74819.71484375</v>
      </c>
      <c r="AP109" s="14">
        <f t="shared" si="67"/>
        <v>149639.4296875</v>
      </c>
    </row>
    <row r="110" spans="7:42" ht="12.75">
      <c r="G110" s="1">
        <f t="shared" si="68"/>
        <v>102</v>
      </c>
      <c r="H110">
        <v>19.193737</v>
      </c>
      <c r="I110" s="4">
        <v>19.200001</v>
      </c>
      <c r="K110" s="14">
        <f t="shared" si="36"/>
        <v>4687.500244140625</v>
      </c>
      <c r="L110" s="14">
        <f t="shared" si="37"/>
        <v>4838.709929435485</v>
      </c>
      <c r="M110" s="14">
        <f t="shared" si="38"/>
        <v>5000.000260416667</v>
      </c>
      <c r="N110" s="14">
        <f t="shared" si="39"/>
        <v>5172.4140625</v>
      </c>
      <c r="O110" s="14">
        <f t="shared" si="40"/>
        <v>5357.143136160715</v>
      </c>
      <c r="P110" s="14">
        <f t="shared" si="41"/>
        <v>5555.555844907407</v>
      </c>
      <c r="Q110" s="14">
        <f t="shared" si="42"/>
        <v>5769.231069711538</v>
      </c>
      <c r="R110" s="14">
        <f t="shared" si="43"/>
        <v>6000.0003125</v>
      </c>
      <c r="S110" s="14">
        <f t="shared" si="44"/>
        <v>6250.000325520834</v>
      </c>
      <c r="T110" s="14">
        <f t="shared" si="45"/>
        <v>6521.739470108695</v>
      </c>
      <c r="U110" s="14">
        <f t="shared" si="46"/>
        <v>6818.182173295454</v>
      </c>
      <c r="V110" s="14">
        <f t="shared" si="47"/>
        <v>7142.857514880953</v>
      </c>
      <c r="W110" s="14">
        <f t="shared" si="48"/>
        <v>7500.000390625</v>
      </c>
      <c r="X110" s="14">
        <f t="shared" si="49"/>
        <v>7894.737253289473</v>
      </c>
      <c r="Y110" s="14">
        <f t="shared" si="50"/>
        <v>8333.333767361111</v>
      </c>
      <c r="Z110" s="14">
        <f t="shared" si="51"/>
        <v>8823.52987132353</v>
      </c>
      <c r="AA110" s="14">
        <f t="shared" si="52"/>
        <v>9375.00048828125</v>
      </c>
      <c r="AB110" s="14">
        <f t="shared" si="53"/>
        <v>10000.000520833333</v>
      </c>
      <c r="AC110" s="14">
        <f t="shared" si="54"/>
        <v>10714.28627232143</v>
      </c>
      <c r="AD110" s="14">
        <f t="shared" si="55"/>
        <v>11538.462139423076</v>
      </c>
      <c r="AE110" s="14">
        <f t="shared" si="56"/>
        <v>12500.000651041668</v>
      </c>
      <c r="AF110" s="14">
        <f t="shared" si="57"/>
        <v>13636.364346590908</v>
      </c>
      <c r="AG110" s="14">
        <f t="shared" si="58"/>
        <v>15000.00078125</v>
      </c>
      <c r="AH110" s="14">
        <f t="shared" si="59"/>
        <v>16666.667534722223</v>
      </c>
      <c r="AI110" s="14">
        <f t="shared" si="60"/>
        <v>18750.0009765625</v>
      </c>
      <c r="AJ110" s="14">
        <f t="shared" si="61"/>
        <v>21428.57254464286</v>
      </c>
      <c r="AK110" s="14">
        <f t="shared" si="62"/>
        <v>25000.001302083336</v>
      </c>
      <c r="AL110" s="14">
        <f t="shared" si="63"/>
        <v>30000.0015625</v>
      </c>
      <c r="AM110" s="14">
        <f t="shared" si="64"/>
        <v>37500.001953125</v>
      </c>
      <c r="AN110" s="14">
        <f t="shared" si="65"/>
        <v>50000.00260416667</v>
      </c>
      <c r="AO110" s="14">
        <f t="shared" si="66"/>
        <v>75000.00390625</v>
      </c>
      <c r="AP110" s="14">
        <f t="shared" si="67"/>
        <v>150000.0078125</v>
      </c>
    </row>
    <row r="111" spans="7:42" ht="12.75">
      <c r="G111" s="1">
        <f t="shared" si="68"/>
        <v>103</v>
      </c>
      <c r="H111">
        <v>19.225048</v>
      </c>
      <c r="I111" s="4">
        <v>19.232876</v>
      </c>
      <c r="K111" s="14">
        <f t="shared" si="36"/>
        <v>4695.5263671875</v>
      </c>
      <c r="L111" s="14">
        <f t="shared" si="37"/>
        <v>4846.9949596774195</v>
      </c>
      <c r="M111" s="14">
        <f t="shared" si="38"/>
        <v>5008.561458333334</v>
      </c>
      <c r="N111" s="14">
        <f t="shared" si="39"/>
        <v>5181.270474137931</v>
      </c>
      <c r="O111" s="14">
        <f t="shared" si="40"/>
        <v>5366.315848214286</v>
      </c>
      <c r="P111" s="14">
        <f t="shared" si="41"/>
        <v>5565.068287037037</v>
      </c>
      <c r="Q111" s="14">
        <f t="shared" si="42"/>
        <v>5779.109375</v>
      </c>
      <c r="R111" s="14">
        <f t="shared" si="43"/>
        <v>6010.27375</v>
      </c>
      <c r="S111" s="14">
        <f t="shared" si="44"/>
        <v>6260.701822916667</v>
      </c>
      <c r="T111" s="14">
        <f t="shared" si="45"/>
        <v>6532.906250000001</v>
      </c>
      <c r="U111" s="14">
        <f t="shared" si="46"/>
        <v>6829.856534090909</v>
      </c>
      <c r="V111" s="14">
        <f t="shared" si="47"/>
        <v>7155.087797619048</v>
      </c>
      <c r="W111" s="14">
        <f t="shared" si="48"/>
        <v>7512.8421875</v>
      </c>
      <c r="X111" s="14">
        <f t="shared" si="49"/>
        <v>7908.254934210527</v>
      </c>
      <c r="Y111" s="14">
        <f t="shared" si="50"/>
        <v>8347.602430555555</v>
      </c>
      <c r="Z111" s="14">
        <f t="shared" si="51"/>
        <v>8838.63786764706</v>
      </c>
      <c r="AA111" s="14">
        <f t="shared" si="52"/>
        <v>9391.052734375</v>
      </c>
      <c r="AB111" s="14">
        <f t="shared" si="53"/>
        <v>10017.122916666667</v>
      </c>
      <c r="AC111" s="14">
        <f t="shared" si="54"/>
        <v>10732.631696428572</v>
      </c>
      <c r="AD111" s="14">
        <f t="shared" si="55"/>
        <v>11558.21875</v>
      </c>
      <c r="AE111" s="14">
        <f t="shared" si="56"/>
        <v>12521.403645833334</v>
      </c>
      <c r="AF111" s="14">
        <f t="shared" si="57"/>
        <v>13659.713068181818</v>
      </c>
      <c r="AG111" s="14">
        <f t="shared" si="58"/>
        <v>15025.684375</v>
      </c>
      <c r="AH111" s="14">
        <f t="shared" si="59"/>
        <v>16695.20486111111</v>
      </c>
      <c r="AI111" s="14">
        <f t="shared" si="60"/>
        <v>18782.10546875</v>
      </c>
      <c r="AJ111" s="14">
        <f t="shared" si="61"/>
        <v>21465.263392857145</v>
      </c>
      <c r="AK111" s="14">
        <f t="shared" si="62"/>
        <v>25042.807291666668</v>
      </c>
      <c r="AL111" s="14">
        <f t="shared" si="63"/>
        <v>30051.36875</v>
      </c>
      <c r="AM111" s="14">
        <f t="shared" si="64"/>
        <v>37564.2109375</v>
      </c>
      <c r="AN111" s="14">
        <f t="shared" si="65"/>
        <v>50085.614583333336</v>
      </c>
      <c r="AO111" s="14">
        <f t="shared" si="66"/>
        <v>75128.421875</v>
      </c>
      <c r="AP111" s="14">
        <f t="shared" si="67"/>
        <v>150256.84375</v>
      </c>
    </row>
    <row r="112" spans="7:42" ht="12.75">
      <c r="G112" s="1">
        <f t="shared" si="68"/>
        <v>104</v>
      </c>
      <c r="H112">
        <v>19.256361</v>
      </c>
      <c r="I112" s="4">
        <v>19.263159</v>
      </c>
      <c r="K112" s="14">
        <f t="shared" si="36"/>
        <v>4702.919677734375</v>
      </c>
      <c r="L112" s="14">
        <f t="shared" si="37"/>
        <v>4854.626764112904</v>
      </c>
      <c r="M112" s="14">
        <f t="shared" si="38"/>
        <v>5016.44765625</v>
      </c>
      <c r="N112" s="14">
        <f t="shared" si="39"/>
        <v>5189.4286099137935</v>
      </c>
      <c r="O112" s="14">
        <f t="shared" si="40"/>
        <v>5374.765345982143</v>
      </c>
      <c r="P112" s="14">
        <f t="shared" si="41"/>
        <v>5573.830729166667</v>
      </c>
      <c r="Q112" s="14">
        <f t="shared" si="42"/>
        <v>5788.208834134616</v>
      </c>
      <c r="R112" s="14">
        <f t="shared" si="43"/>
        <v>6019.737187500001</v>
      </c>
      <c r="S112" s="14">
        <f t="shared" si="44"/>
        <v>6270.559570312501</v>
      </c>
      <c r="T112" s="14">
        <f t="shared" si="45"/>
        <v>6543.192595108697</v>
      </c>
      <c r="U112" s="14">
        <f t="shared" si="46"/>
        <v>6840.61044034091</v>
      </c>
      <c r="V112" s="14">
        <f t="shared" si="47"/>
        <v>7166.353794642858</v>
      </c>
      <c r="W112" s="14">
        <f t="shared" si="48"/>
        <v>7524.671484375001</v>
      </c>
      <c r="X112" s="14">
        <f t="shared" si="49"/>
        <v>7920.706825657896</v>
      </c>
      <c r="Y112" s="14">
        <f t="shared" si="50"/>
        <v>8360.746093750002</v>
      </c>
      <c r="Z112" s="14">
        <f t="shared" si="51"/>
        <v>8852.5546875</v>
      </c>
      <c r="AA112" s="14">
        <f t="shared" si="52"/>
        <v>9405.83935546875</v>
      </c>
      <c r="AB112" s="14">
        <f t="shared" si="53"/>
        <v>10032.8953125</v>
      </c>
      <c r="AC112" s="14">
        <f t="shared" si="54"/>
        <v>10749.530691964286</v>
      </c>
      <c r="AD112" s="14">
        <f t="shared" si="55"/>
        <v>11576.417668269232</v>
      </c>
      <c r="AE112" s="14">
        <f t="shared" si="56"/>
        <v>12541.119140625002</v>
      </c>
      <c r="AF112" s="14">
        <f t="shared" si="57"/>
        <v>13681.22088068182</v>
      </c>
      <c r="AG112" s="14">
        <f t="shared" si="58"/>
        <v>15049.342968750001</v>
      </c>
      <c r="AH112" s="14">
        <f t="shared" si="59"/>
        <v>16721.492187500004</v>
      </c>
      <c r="AI112" s="14">
        <f t="shared" si="60"/>
        <v>18811.6787109375</v>
      </c>
      <c r="AJ112" s="14">
        <f t="shared" si="61"/>
        <v>21499.061383928572</v>
      </c>
      <c r="AK112" s="14">
        <f t="shared" si="62"/>
        <v>25082.238281250004</v>
      </c>
      <c r="AL112" s="14">
        <f t="shared" si="63"/>
        <v>30098.685937500002</v>
      </c>
      <c r="AM112" s="14">
        <f t="shared" si="64"/>
        <v>37623.357421875</v>
      </c>
      <c r="AN112" s="14">
        <f t="shared" si="65"/>
        <v>50164.47656250001</v>
      </c>
      <c r="AO112" s="14">
        <f t="shared" si="66"/>
        <v>75246.71484375</v>
      </c>
      <c r="AP112" s="14">
        <f t="shared" si="67"/>
        <v>150493.4296875</v>
      </c>
    </row>
    <row r="113" spans="7:42" ht="12.75">
      <c r="G113" s="1">
        <f t="shared" si="68"/>
        <v>105</v>
      </c>
      <c r="H113">
        <v>19.287672</v>
      </c>
      <c r="I113" s="4">
        <v>19.285715</v>
      </c>
      <c r="K113" s="14">
        <f t="shared" si="36"/>
        <v>4708.426513671875</v>
      </c>
      <c r="L113" s="14">
        <f t="shared" si="37"/>
        <v>4860.311239919355</v>
      </c>
      <c r="M113" s="14">
        <f t="shared" si="38"/>
        <v>5022.321614583334</v>
      </c>
      <c r="N113" s="14">
        <f t="shared" si="39"/>
        <v>5195.505118534483</v>
      </c>
      <c r="O113" s="14">
        <f t="shared" si="40"/>
        <v>5381.058872767857</v>
      </c>
      <c r="P113" s="14">
        <f t="shared" si="41"/>
        <v>5580.3573495370365</v>
      </c>
      <c r="Q113" s="14">
        <f t="shared" si="42"/>
        <v>5794.986478365385</v>
      </c>
      <c r="R113" s="14">
        <f t="shared" si="43"/>
        <v>6026.7859375</v>
      </c>
      <c r="S113" s="14">
        <f t="shared" si="44"/>
        <v>6277.902018229167</v>
      </c>
      <c r="T113" s="14">
        <f t="shared" si="45"/>
        <v>6550.854279891305</v>
      </c>
      <c r="U113" s="14">
        <f t="shared" si="46"/>
        <v>6848.620383522727</v>
      </c>
      <c r="V113" s="14">
        <f t="shared" si="47"/>
        <v>7174.745163690476</v>
      </c>
      <c r="W113" s="14">
        <f t="shared" si="48"/>
        <v>7533.482421874999</v>
      </c>
      <c r="X113" s="14">
        <f t="shared" si="49"/>
        <v>7929.981496710526</v>
      </c>
      <c r="Y113" s="14">
        <f t="shared" si="50"/>
        <v>8370.536024305555</v>
      </c>
      <c r="Z113" s="14">
        <f t="shared" si="51"/>
        <v>8862.92049632353</v>
      </c>
      <c r="AA113" s="14">
        <f t="shared" si="52"/>
        <v>9416.85302734375</v>
      </c>
      <c r="AB113" s="14">
        <f t="shared" si="53"/>
        <v>10044.643229166668</v>
      </c>
      <c r="AC113" s="14">
        <f t="shared" si="54"/>
        <v>10762.117745535714</v>
      </c>
      <c r="AD113" s="14">
        <f t="shared" si="55"/>
        <v>11589.97295673077</v>
      </c>
      <c r="AE113" s="14">
        <f t="shared" si="56"/>
        <v>12555.804036458334</v>
      </c>
      <c r="AF113" s="14">
        <f t="shared" si="57"/>
        <v>13697.240767045454</v>
      </c>
      <c r="AG113" s="14">
        <f t="shared" si="58"/>
        <v>15066.964843749998</v>
      </c>
      <c r="AH113" s="14">
        <f t="shared" si="59"/>
        <v>16741.07204861111</v>
      </c>
      <c r="AI113" s="14">
        <f t="shared" si="60"/>
        <v>18833.7060546875</v>
      </c>
      <c r="AJ113" s="14">
        <f t="shared" si="61"/>
        <v>21524.235491071428</v>
      </c>
      <c r="AK113" s="14">
        <f t="shared" si="62"/>
        <v>25111.608072916668</v>
      </c>
      <c r="AL113" s="14">
        <f t="shared" si="63"/>
        <v>30133.929687499996</v>
      </c>
      <c r="AM113" s="14">
        <f t="shared" si="64"/>
        <v>37667.412109375</v>
      </c>
      <c r="AN113" s="14">
        <f t="shared" si="65"/>
        <v>50223.216145833336</v>
      </c>
      <c r="AO113" s="14">
        <f t="shared" si="66"/>
        <v>75334.82421875</v>
      </c>
      <c r="AP113" s="14">
        <f t="shared" si="67"/>
        <v>150669.6484375</v>
      </c>
    </row>
    <row r="114" spans="7:42" ht="12.75">
      <c r="G114" s="1">
        <f t="shared" si="68"/>
        <v>106</v>
      </c>
      <c r="H114">
        <v>19.318983</v>
      </c>
      <c r="I114" s="4">
        <v>19.317074</v>
      </c>
      <c r="K114" s="14">
        <f t="shared" si="36"/>
        <v>4716.08251953125</v>
      </c>
      <c r="L114" s="14">
        <f t="shared" si="37"/>
        <v>4868.214213709678</v>
      </c>
      <c r="M114" s="14">
        <f t="shared" si="38"/>
        <v>5030.488020833333</v>
      </c>
      <c r="N114" s="14">
        <f t="shared" si="39"/>
        <v>5203.953125000001</v>
      </c>
      <c r="O114" s="14">
        <f t="shared" si="40"/>
        <v>5389.808593750001</v>
      </c>
      <c r="P114" s="14">
        <f t="shared" si="41"/>
        <v>5589.43113425926</v>
      </c>
      <c r="Q114" s="14">
        <f t="shared" si="42"/>
        <v>5804.409254807693</v>
      </c>
      <c r="R114" s="14">
        <f t="shared" si="43"/>
        <v>6036.585625000001</v>
      </c>
      <c r="S114" s="14">
        <f t="shared" si="44"/>
        <v>6288.110026041668</v>
      </c>
      <c r="T114" s="14">
        <f t="shared" si="45"/>
        <v>6561.506114130435</v>
      </c>
      <c r="U114" s="14">
        <f t="shared" si="46"/>
        <v>6859.756392045455</v>
      </c>
      <c r="V114" s="14">
        <f t="shared" si="47"/>
        <v>7186.411458333334</v>
      </c>
      <c r="W114" s="14">
        <f t="shared" si="48"/>
        <v>7545.732031250001</v>
      </c>
      <c r="X114" s="14">
        <f t="shared" si="49"/>
        <v>7942.875822368422</v>
      </c>
      <c r="Y114" s="14">
        <f t="shared" si="50"/>
        <v>8384.14670138889</v>
      </c>
      <c r="Z114" s="14">
        <f t="shared" si="51"/>
        <v>8877.331801470587</v>
      </c>
      <c r="AA114" s="14">
        <f t="shared" si="52"/>
        <v>9432.1650390625</v>
      </c>
      <c r="AB114" s="14">
        <f t="shared" si="53"/>
        <v>10060.976041666667</v>
      </c>
      <c r="AC114" s="14">
        <f t="shared" si="54"/>
        <v>10779.617187500002</v>
      </c>
      <c r="AD114" s="14">
        <f t="shared" si="55"/>
        <v>11608.818509615387</v>
      </c>
      <c r="AE114" s="14">
        <f t="shared" si="56"/>
        <v>12576.220052083336</v>
      </c>
      <c r="AF114" s="14">
        <f t="shared" si="57"/>
        <v>13719.51278409091</v>
      </c>
      <c r="AG114" s="14">
        <f t="shared" si="58"/>
        <v>15091.464062500001</v>
      </c>
      <c r="AH114" s="14">
        <f t="shared" si="59"/>
        <v>16768.29340277778</v>
      </c>
      <c r="AI114" s="14">
        <f t="shared" si="60"/>
        <v>18864.330078125</v>
      </c>
      <c r="AJ114" s="14">
        <f t="shared" si="61"/>
        <v>21559.234375000004</v>
      </c>
      <c r="AK114" s="14">
        <f t="shared" si="62"/>
        <v>25152.44010416667</v>
      </c>
      <c r="AL114" s="14">
        <f t="shared" si="63"/>
        <v>30182.928125000002</v>
      </c>
      <c r="AM114" s="14">
        <f t="shared" si="64"/>
        <v>37728.66015625</v>
      </c>
      <c r="AN114" s="14">
        <f t="shared" si="65"/>
        <v>50304.88020833334</v>
      </c>
      <c r="AO114" s="14">
        <f t="shared" si="66"/>
        <v>75457.3203125</v>
      </c>
      <c r="AP114" s="14">
        <f t="shared" si="67"/>
        <v>150914.640625</v>
      </c>
    </row>
    <row r="115" spans="7:42" ht="12.75">
      <c r="G115" s="1">
        <f t="shared" si="68"/>
        <v>107</v>
      </c>
      <c r="H115">
        <v>19.350294</v>
      </c>
      <c r="I115" s="4">
        <v>19.354839</v>
      </c>
      <c r="K115" s="14">
        <f t="shared" si="36"/>
        <v>4725.302490234375</v>
      </c>
      <c r="L115" s="14">
        <f t="shared" si="37"/>
        <v>4877.7316028225805</v>
      </c>
      <c r="M115" s="14">
        <f t="shared" si="38"/>
        <v>5040.322656249999</v>
      </c>
      <c r="N115" s="14">
        <f t="shared" si="39"/>
        <v>5214.126885775861</v>
      </c>
      <c r="O115" s="14">
        <f t="shared" si="40"/>
        <v>5400.345703124999</v>
      </c>
      <c r="P115" s="14">
        <f t="shared" si="41"/>
        <v>5600.358506944443</v>
      </c>
      <c r="Q115" s="14">
        <f t="shared" si="42"/>
        <v>5815.756911057692</v>
      </c>
      <c r="R115" s="14">
        <f t="shared" si="43"/>
        <v>6048.3871874999995</v>
      </c>
      <c r="S115" s="14">
        <f t="shared" si="44"/>
        <v>6300.403320312499</v>
      </c>
      <c r="T115" s="14">
        <f t="shared" si="45"/>
        <v>6574.333899456521</v>
      </c>
      <c r="U115" s="14">
        <f t="shared" si="46"/>
        <v>6873.167258522727</v>
      </c>
      <c r="V115" s="14">
        <f t="shared" si="47"/>
        <v>7200.460937499999</v>
      </c>
      <c r="W115" s="14">
        <f t="shared" si="48"/>
        <v>7560.483984375</v>
      </c>
      <c r="X115" s="14">
        <f t="shared" si="49"/>
        <v>7958.404194078946</v>
      </c>
      <c r="Y115" s="14">
        <f t="shared" si="50"/>
        <v>8400.537760416666</v>
      </c>
      <c r="Z115" s="14">
        <f t="shared" si="51"/>
        <v>8894.687040441177</v>
      </c>
      <c r="AA115" s="14">
        <f t="shared" si="52"/>
        <v>9450.60498046875</v>
      </c>
      <c r="AB115" s="14">
        <f t="shared" si="53"/>
        <v>10080.645312499999</v>
      </c>
      <c r="AC115" s="14">
        <f t="shared" si="54"/>
        <v>10800.691406249998</v>
      </c>
      <c r="AD115" s="14">
        <f t="shared" si="55"/>
        <v>11631.513822115385</v>
      </c>
      <c r="AE115" s="14">
        <f t="shared" si="56"/>
        <v>12600.806640624998</v>
      </c>
      <c r="AF115" s="14">
        <f t="shared" si="57"/>
        <v>13746.334517045454</v>
      </c>
      <c r="AG115" s="14">
        <f t="shared" si="58"/>
        <v>15120.96796875</v>
      </c>
      <c r="AH115" s="14">
        <f t="shared" si="59"/>
        <v>16801.075520833332</v>
      </c>
      <c r="AI115" s="14">
        <f t="shared" si="60"/>
        <v>18901.2099609375</v>
      </c>
      <c r="AJ115" s="14">
        <f t="shared" si="61"/>
        <v>21601.382812499996</v>
      </c>
      <c r="AK115" s="14">
        <f t="shared" si="62"/>
        <v>25201.613281249996</v>
      </c>
      <c r="AL115" s="14">
        <f t="shared" si="63"/>
        <v>30241.9359375</v>
      </c>
      <c r="AM115" s="14">
        <f t="shared" si="64"/>
        <v>37802.419921875</v>
      </c>
      <c r="AN115" s="14">
        <f t="shared" si="65"/>
        <v>50403.22656249999</v>
      </c>
      <c r="AO115" s="14">
        <f t="shared" si="66"/>
        <v>75604.83984375</v>
      </c>
      <c r="AP115" s="14">
        <f t="shared" si="67"/>
        <v>151209.6796875</v>
      </c>
    </row>
    <row r="116" spans="7:42" ht="12.75">
      <c r="G116" s="1">
        <f t="shared" si="68"/>
        <v>108</v>
      </c>
      <c r="H116">
        <v>19.381605</v>
      </c>
      <c r="I116" s="4">
        <v>19.384615</v>
      </c>
      <c r="K116" s="14">
        <f t="shared" si="36"/>
        <v>4732.572021484375</v>
      </c>
      <c r="L116" s="14">
        <f t="shared" si="37"/>
        <v>4885.235635080645</v>
      </c>
      <c r="M116" s="14">
        <f t="shared" si="38"/>
        <v>5048.076822916667</v>
      </c>
      <c r="N116" s="14">
        <f t="shared" si="39"/>
        <v>5222.1484375</v>
      </c>
      <c r="O116" s="14">
        <f t="shared" si="40"/>
        <v>5408.653738839286</v>
      </c>
      <c r="P116" s="14">
        <f t="shared" si="41"/>
        <v>5608.974247685185</v>
      </c>
      <c r="Q116" s="14">
        <f t="shared" si="42"/>
        <v>5824.704026442308</v>
      </c>
      <c r="R116" s="14">
        <f t="shared" si="43"/>
        <v>6057.6921875</v>
      </c>
      <c r="S116" s="14">
        <f t="shared" si="44"/>
        <v>6310.096028645833</v>
      </c>
      <c r="T116" s="14">
        <f t="shared" si="45"/>
        <v>6584.448029891304</v>
      </c>
      <c r="U116" s="14">
        <f t="shared" si="46"/>
        <v>6883.741122159091</v>
      </c>
      <c r="V116" s="14">
        <f t="shared" si="47"/>
        <v>7211.538318452381</v>
      </c>
      <c r="W116" s="14">
        <f t="shared" si="48"/>
        <v>7572.115234375</v>
      </c>
      <c r="X116" s="14">
        <f t="shared" si="49"/>
        <v>7970.647615131578</v>
      </c>
      <c r="Y116" s="14">
        <f t="shared" si="50"/>
        <v>8413.461371527777</v>
      </c>
      <c r="Z116" s="14">
        <f t="shared" si="51"/>
        <v>8908.37086397059</v>
      </c>
      <c r="AA116" s="14">
        <f t="shared" si="52"/>
        <v>9465.14404296875</v>
      </c>
      <c r="AB116" s="14">
        <f t="shared" si="53"/>
        <v>10096.153645833334</v>
      </c>
      <c r="AC116" s="14">
        <f t="shared" si="54"/>
        <v>10817.307477678572</v>
      </c>
      <c r="AD116" s="14">
        <f t="shared" si="55"/>
        <v>11649.408052884615</v>
      </c>
      <c r="AE116" s="14">
        <f t="shared" si="56"/>
        <v>12620.192057291666</v>
      </c>
      <c r="AF116" s="14">
        <f t="shared" si="57"/>
        <v>13767.482244318182</v>
      </c>
      <c r="AG116" s="14">
        <f t="shared" si="58"/>
        <v>15144.23046875</v>
      </c>
      <c r="AH116" s="14">
        <f t="shared" si="59"/>
        <v>16826.922743055555</v>
      </c>
      <c r="AI116" s="14">
        <f t="shared" si="60"/>
        <v>18930.2880859375</v>
      </c>
      <c r="AJ116" s="14">
        <f t="shared" si="61"/>
        <v>21634.614955357145</v>
      </c>
      <c r="AK116" s="14">
        <f t="shared" si="62"/>
        <v>25240.384114583332</v>
      </c>
      <c r="AL116" s="14">
        <f t="shared" si="63"/>
        <v>30288.4609375</v>
      </c>
      <c r="AM116" s="14">
        <f t="shared" si="64"/>
        <v>37860.576171875</v>
      </c>
      <c r="AN116" s="14">
        <f t="shared" si="65"/>
        <v>50480.768229166664</v>
      </c>
      <c r="AO116" s="14">
        <f t="shared" si="66"/>
        <v>75721.15234375</v>
      </c>
      <c r="AP116" s="14">
        <f t="shared" si="67"/>
        <v>151442.3046875</v>
      </c>
    </row>
    <row r="117" spans="7:42" ht="12.75">
      <c r="G117" s="1">
        <f t="shared" si="68"/>
        <v>109</v>
      </c>
      <c r="H117">
        <v>19.412916</v>
      </c>
      <c r="I117" s="4">
        <v>19.411764</v>
      </c>
      <c r="K117" s="14">
        <f t="shared" si="36"/>
        <v>4739.2001953125</v>
      </c>
      <c r="L117" s="14">
        <f t="shared" si="37"/>
        <v>4892.077620967742</v>
      </c>
      <c r="M117" s="14">
        <f t="shared" si="38"/>
        <v>5055.146875</v>
      </c>
      <c r="N117" s="14">
        <f t="shared" si="39"/>
        <v>5229.462284482759</v>
      </c>
      <c r="O117" s="14">
        <f t="shared" si="40"/>
        <v>5416.228794642858</v>
      </c>
      <c r="P117" s="14">
        <f t="shared" si="41"/>
        <v>5616.829861111111</v>
      </c>
      <c r="Q117" s="14">
        <f t="shared" si="42"/>
        <v>5832.861778846154</v>
      </c>
      <c r="R117" s="14">
        <f t="shared" si="43"/>
        <v>6066.17625</v>
      </c>
      <c r="S117" s="14">
        <f t="shared" si="44"/>
        <v>6318.93359375</v>
      </c>
      <c r="T117" s="14">
        <f t="shared" si="45"/>
        <v>6593.669836956522</v>
      </c>
      <c r="U117" s="14">
        <f t="shared" si="46"/>
        <v>6893.382102272728</v>
      </c>
      <c r="V117" s="14">
        <f t="shared" si="47"/>
        <v>7221.638392857143</v>
      </c>
      <c r="W117" s="14">
        <f t="shared" si="48"/>
        <v>7582.720312500001</v>
      </c>
      <c r="X117" s="14">
        <f t="shared" si="49"/>
        <v>7981.8108552631575</v>
      </c>
      <c r="Y117" s="14">
        <f t="shared" si="50"/>
        <v>8425.244791666668</v>
      </c>
      <c r="Z117" s="14">
        <f t="shared" si="51"/>
        <v>8920.84742647059</v>
      </c>
      <c r="AA117" s="14">
        <f t="shared" si="52"/>
        <v>9478.400390625</v>
      </c>
      <c r="AB117" s="14">
        <f t="shared" si="53"/>
        <v>10110.29375</v>
      </c>
      <c r="AC117" s="14">
        <f t="shared" si="54"/>
        <v>10832.457589285716</v>
      </c>
      <c r="AD117" s="14">
        <f t="shared" si="55"/>
        <v>11665.723557692309</v>
      </c>
      <c r="AE117" s="14">
        <f t="shared" si="56"/>
        <v>12637.8671875</v>
      </c>
      <c r="AF117" s="14">
        <f t="shared" si="57"/>
        <v>13786.764204545456</v>
      </c>
      <c r="AG117" s="14">
        <f t="shared" si="58"/>
        <v>15165.440625000001</v>
      </c>
      <c r="AH117" s="14">
        <f t="shared" si="59"/>
        <v>16850.489583333336</v>
      </c>
      <c r="AI117" s="14">
        <f t="shared" si="60"/>
        <v>18956.80078125</v>
      </c>
      <c r="AJ117" s="14">
        <f t="shared" si="61"/>
        <v>21664.91517857143</v>
      </c>
      <c r="AK117" s="14">
        <f t="shared" si="62"/>
        <v>25275.734375</v>
      </c>
      <c r="AL117" s="14">
        <f t="shared" si="63"/>
        <v>30330.881250000002</v>
      </c>
      <c r="AM117" s="14">
        <f t="shared" si="64"/>
        <v>37913.6015625</v>
      </c>
      <c r="AN117" s="14">
        <f t="shared" si="65"/>
        <v>50551.46875</v>
      </c>
      <c r="AO117" s="14">
        <f t="shared" si="66"/>
        <v>75827.203125</v>
      </c>
      <c r="AP117" s="14">
        <f t="shared" si="67"/>
        <v>151654.40625</v>
      </c>
    </row>
    <row r="118" spans="7:42" ht="12.75">
      <c r="G118" s="1">
        <f t="shared" si="68"/>
        <v>110</v>
      </c>
      <c r="H118">
        <v>19.444227</v>
      </c>
      <c r="I118" s="4">
        <v>19.448277</v>
      </c>
      <c r="K118" s="14">
        <f t="shared" si="36"/>
        <v>4748.114501953125</v>
      </c>
      <c r="L118" s="14">
        <f t="shared" si="37"/>
        <v>4901.279485887097</v>
      </c>
      <c r="M118" s="14">
        <f t="shared" si="38"/>
        <v>5064.65546875</v>
      </c>
      <c r="N118" s="14">
        <f t="shared" si="39"/>
        <v>5239.298760775862</v>
      </c>
      <c r="O118" s="14">
        <f t="shared" si="40"/>
        <v>5426.416573660715</v>
      </c>
      <c r="P118" s="14">
        <f t="shared" si="41"/>
        <v>5627.394965277777</v>
      </c>
      <c r="Q118" s="14">
        <f t="shared" si="42"/>
        <v>5843.833233173077</v>
      </c>
      <c r="R118" s="14">
        <f t="shared" si="43"/>
        <v>6077.5865625</v>
      </c>
      <c r="S118" s="14">
        <f t="shared" si="44"/>
        <v>6330.819335937501</v>
      </c>
      <c r="T118" s="14">
        <f t="shared" si="45"/>
        <v>6606.072350543479</v>
      </c>
      <c r="U118" s="14">
        <f t="shared" si="46"/>
        <v>6906.348366477273</v>
      </c>
      <c r="V118" s="14">
        <f t="shared" si="47"/>
        <v>7235.222098214286</v>
      </c>
      <c r="W118" s="14">
        <f t="shared" si="48"/>
        <v>7596.983203125</v>
      </c>
      <c r="X118" s="14">
        <f t="shared" si="49"/>
        <v>7996.824424342106</v>
      </c>
      <c r="Y118" s="14">
        <f t="shared" si="50"/>
        <v>8441.092447916666</v>
      </c>
      <c r="Z118" s="14">
        <f t="shared" si="51"/>
        <v>8937.627297794117</v>
      </c>
      <c r="AA118" s="14">
        <f t="shared" si="52"/>
        <v>9496.22900390625</v>
      </c>
      <c r="AB118" s="14">
        <f t="shared" si="53"/>
        <v>10129.3109375</v>
      </c>
      <c r="AC118" s="14">
        <f t="shared" si="54"/>
        <v>10852.83314732143</v>
      </c>
      <c r="AD118" s="14">
        <f t="shared" si="55"/>
        <v>11687.666466346154</v>
      </c>
      <c r="AE118" s="14">
        <f t="shared" si="56"/>
        <v>12661.638671875002</v>
      </c>
      <c r="AF118" s="14">
        <f t="shared" si="57"/>
        <v>13812.696732954546</v>
      </c>
      <c r="AG118" s="14">
        <f t="shared" si="58"/>
        <v>15193.96640625</v>
      </c>
      <c r="AH118" s="14">
        <f t="shared" si="59"/>
        <v>16882.184895833332</v>
      </c>
      <c r="AI118" s="14">
        <f t="shared" si="60"/>
        <v>18992.4580078125</v>
      </c>
      <c r="AJ118" s="14">
        <f t="shared" si="61"/>
        <v>21705.66629464286</v>
      </c>
      <c r="AK118" s="14">
        <f t="shared" si="62"/>
        <v>25323.277343750004</v>
      </c>
      <c r="AL118" s="14">
        <f t="shared" si="63"/>
        <v>30387.9328125</v>
      </c>
      <c r="AM118" s="14">
        <f t="shared" si="64"/>
        <v>37984.916015625</v>
      </c>
      <c r="AN118" s="14">
        <f t="shared" si="65"/>
        <v>50646.55468750001</v>
      </c>
      <c r="AO118" s="14">
        <f t="shared" si="66"/>
        <v>75969.83203125</v>
      </c>
      <c r="AP118" s="14">
        <f t="shared" si="67"/>
        <v>151939.6640625</v>
      </c>
    </row>
    <row r="119" spans="7:42" ht="12.75">
      <c r="G119" s="1">
        <f t="shared" si="68"/>
        <v>111</v>
      </c>
      <c r="H119">
        <v>19.475538</v>
      </c>
      <c r="I119" s="4">
        <v>19.466667</v>
      </c>
      <c r="K119" s="14">
        <f t="shared" si="36"/>
        <v>4752.604248046875</v>
      </c>
      <c r="L119" s="14">
        <f t="shared" si="37"/>
        <v>4905.9140625</v>
      </c>
      <c r="M119" s="14">
        <f t="shared" si="38"/>
        <v>5069.44453125</v>
      </c>
      <c r="N119" s="14">
        <f t="shared" si="39"/>
        <v>5244.25296336207</v>
      </c>
      <c r="O119" s="14">
        <f t="shared" si="40"/>
        <v>5431.547712053572</v>
      </c>
      <c r="P119" s="14">
        <f t="shared" si="41"/>
        <v>5632.716145833334</v>
      </c>
      <c r="Q119" s="14">
        <f t="shared" si="42"/>
        <v>5849.359074519231</v>
      </c>
      <c r="R119" s="14">
        <f t="shared" si="43"/>
        <v>6083.3334375</v>
      </c>
      <c r="S119" s="14">
        <f t="shared" si="44"/>
        <v>6336.8056640625</v>
      </c>
      <c r="T119" s="14">
        <f t="shared" si="45"/>
        <v>6612.318953804348</v>
      </c>
      <c r="U119" s="14">
        <f t="shared" si="46"/>
        <v>6912.87890625</v>
      </c>
      <c r="V119" s="14">
        <f t="shared" si="47"/>
        <v>7242.063616071429</v>
      </c>
      <c r="W119" s="14">
        <f t="shared" si="48"/>
        <v>7604.166796875001</v>
      </c>
      <c r="X119" s="14">
        <f t="shared" si="49"/>
        <v>8004.386101973685</v>
      </c>
      <c r="Y119" s="14">
        <f t="shared" si="50"/>
        <v>8449.07421875</v>
      </c>
      <c r="Z119" s="14">
        <f t="shared" si="51"/>
        <v>8946.078584558825</v>
      </c>
      <c r="AA119" s="14">
        <f t="shared" si="52"/>
        <v>9505.20849609375</v>
      </c>
      <c r="AB119" s="14">
        <f t="shared" si="53"/>
        <v>10138.8890625</v>
      </c>
      <c r="AC119" s="14">
        <f t="shared" si="54"/>
        <v>10863.095424107143</v>
      </c>
      <c r="AD119" s="14">
        <f t="shared" si="55"/>
        <v>11698.718149038463</v>
      </c>
      <c r="AE119" s="14">
        <f t="shared" si="56"/>
        <v>12673.611328125</v>
      </c>
      <c r="AF119" s="14">
        <f t="shared" si="57"/>
        <v>13825.7578125</v>
      </c>
      <c r="AG119" s="14">
        <f t="shared" si="58"/>
        <v>15208.333593750001</v>
      </c>
      <c r="AH119" s="14">
        <f t="shared" si="59"/>
        <v>16898.1484375</v>
      </c>
      <c r="AI119" s="14">
        <f t="shared" si="60"/>
        <v>19010.4169921875</v>
      </c>
      <c r="AJ119" s="14">
        <f t="shared" si="61"/>
        <v>21726.190848214286</v>
      </c>
      <c r="AK119" s="14">
        <f t="shared" si="62"/>
        <v>25347.22265625</v>
      </c>
      <c r="AL119" s="14">
        <f t="shared" si="63"/>
        <v>30416.667187500003</v>
      </c>
      <c r="AM119" s="14">
        <f t="shared" si="64"/>
        <v>38020.833984375</v>
      </c>
      <c r="AN119" s="14">
        <f t="shared" si="65"/>
        <v>50694.4453125</v>
      </c>
      <c r="AO119" s="14">
        <f t="shared" si="66"/>
        <v>76041.66796875</v>
      </c>
      <c r="AP119" s="14">
        <f t="shared" si="67"/>
        <v>152083.3359375</v>
      </c>
    </row>
    <row r="120" spans="7:42" ht="12.75">
      <c r="G120" s="1">
        <f t="shared" si="68"/>
        <v>112</v>
      </c>
      <c r="H120">
        <v>19.506849</v>
      </c>
      <c r="I120" s="4">
        <v>19.5</v>
      </c>
      <c r="K120" s="14">
        <f t="shared" si="36"/>
        <v>4760.7421875</v>
      </c>
      <c r="L120" s="14">
        <f t="shared" si="37"/>
        <v>4914.314516129032</v>
      </c>
      <c r="M120" s="14">
        <f t="shared" si="38"/>
        <v>5078.125</v>
      </c>
      <c r="N120" s="14">
        <f t="shared" si="39"/>
        <v>5253.232758620689</v>
      </c>
      <c r="O120" s="14">
        <f t="shared" si="40"/>
        <v>5440.848214285714</v>
      </c>
      <c r="P120" s="14">
        <f t="shared" si="41"/>
        <v>5642.361111111111</v>
      </c>
      <c r="Q120" s="14">
        <f t="shared" si="42"/>
        <v>5859.375</v>
      </c>
      <c r="R120" s="14">
        <f t="shared" si="43"/>
        <v>6093.75</v>
      </c>
      <c r="S120" s="14">
        <f t="shared" si="44"/>
        <v>6347.65625</v>
      </c>
      <c r="T120" s="14">
        <f t="shared" si="45"/>
        <v>6623.641304347826</v>
      </c>
      <c r="U120" s="14">
        <f t="shared" si="46"/>
        <v>6924.715909090909</v>
      </c>
      <c r="V120" s="14">
        <f t="shared" si="47"/>
        <v>7254.464285714286</v>
      </c>
      <c r="W120" s="14">
        <f t="shared" si="48"/>
        <v>7617.1875</v>
      </c>
      <c r="X120" s="14">
        <f t="shared" si="49"/>
        <v>8018.092105263158</v>
      </c>
      <c r="Y120" s="14">
        <f t="shared" si="50"/>
        <v>8463.541666666666</v>
      </c>
      <c r="Z120" s="14">
        <f t="shared" si="51"/>
        <v>8961.397058823528</v>
      </c>
      <c r="AA120" s="14">
        <f t="shared" si="52"/>
        <v>9521.484375</v>
      </c>
      <c r="AB120" s="14">
        <f t="shared" si="53"/>
        <v>10156.25</v>
      </c>
      <c r="AC120" s="14">
        <f t="shared" si="54"/>
        <v>10881.696428571428</v>
      </c>
      <c r="AD120" s="14">
        <f t="shared" si="55"/>
        <v>11718.75</v>
      </c>
      <c r="AE120" s="14">
        <f t="shared" si="56"/>
        <v>12695.3125</v>
      </c>
      <c r="AF120" s="14">
        <f t="shared" si="57"/>
        <v>13849.431818181818</v>
      </c>
      <c r="AG120" s="14">
        <f t="shared" si="58"/>
        <v>15234.375</v>
      </c>
      <c r="AH120" s="14">
        <f t="shared" si="59"/>
        <v>16927.083333333332</v>
      </c>
      <c r="AI120" s="14">
        <f t="shared" si="60"/>
        <v>19042.96875</v>
      </c>
      <c r="AJ120" s="14">
        <f t="shared" si="61"/>
        <v>21763.392857142855</v>
      </c>
      <c r="AK120" s="14">
        <f t="shared" si="62"/>
        <v>25390.625</v>
      </c>
      <c r="AL120" s="14">
        <f t="shared" si="63"/>
        <v>30468.75</v>
      </c>
      <c r="AM120" s="14">
        <f t="shared" si="64"/>
        <v>38085.9375</v>
      </c>
      <c r="AN120" s="14">
        <f t="shared" si="65"/>
        <v>50781.25</v>
      </c>
      <c r="AO120" s="14">
        <f t="shared" si="66"/>
        <v>76171.875</v>
      </c>
      <c r="AP120" s="14">
        <f t="shared" si="67"/>
        <v>152343.75</v>
      </c>
    </row>
    <row r="121" spans="7:42" ht="12.75">
      <c r="G121" s="1">
        <f t="shared" si="68"/>
        <v>113</v>
      </c>
      <c r="H121">
        <v>19.53816</v>
      </c>
      <c r="I121" s="4">
        <v>19.542856</v>
      </c>
      <c r="K121" s="14">
        <f t="shared" si="36"/>
        <v>4771.205078125</v>
      </c>
      <c r="L121" s="14">
        <f t="shared" si="37"/>
        <v>4925.114919354839</v>
      </c>
      <c r="M121" s="14">
        <f t="shared" si="38"/>
        <v>5089.2854166666675</v>
      </c>
      <c r="N121" s="14">
        <f t="shared" si="39"/>
        <v>5264.7780172413795</v>
      </c>
      <c r="O121" s="14">
        <f t="shared" si="40"/>
        <v>5452.805803571428</v>
      </c>
      <c r="P121" s="14">
        <f t="shared" si="41"/>
        <v>5654.761574074074</v>
      </c>
      <c r="Q121" s="14">
        <f t="shared" si="42"/>
        <v>5872.252403846154</v>
      </c>
      <c r="R121" s="14">
        <f t="shared" si="43"/>
        <v>6107.1425</v>
      </c>
      <c r="S121" s="14">
        <f t="shared" si="44"/>
        <v>6361.606770833333</v>
      </c>
      <c r="T121" s="14">
        <f t="shared" si="45"/>
        <v>6638.198369565218</v>
      </c>
      <c r="U121" s="14">
        <f t="shared" si="46"/>
        <v>6939.93465909091</v>
      </c>
      <c r="V121" s="14">
        <f t="shared" si="47"/>
        <v>7270.4077380952385</v>
      </c>
      <c r="W121" s="14">
        <f t="shared" si="48"/>
        <v>7633.928124999999</v>
      </c>
      <c r="X121" s="14">
        <f t="shared" si="49"/>
        <v>8035.713815789474</v>
      </c>
      <c r="Y121" s="14">
        <f t="shared" si="50"/>
        <v>8482.142361111111</v>
      </c>
      <c r="Z121" s="14">
        <f t="shared" si="51"/>
        <v>8981.091911764706</v>
      </c>
      <c r="AA121" s="14">
        <f t="shared" si="52"/>
        <v>9542.41015625</v>
      </c>
      <c r="AB121" s="14">
        <f t="shared" si="53"/>
        <v>10178.570833333335</v>
      </c>
      <c r="AC121" s="14">
        <f t="shared" si="54"/>
        <v>10905.611607142857</v>
      </c>
      <c r="AD121" s="14">
        <f t="shared" si="55"/>
        <v>11744.504807692309</v>
      </c>
      <c r="AE121" s="14">
        <f t="shared" si="56"/>
        <v>12723.213541666666</v>
      </c>
      <c r="AF121" s="14">
        <f t="shared" si="57"/>
        <v>13879.86931818182</v>
      </c>
      <c r="AG121" s="14">
        <f t="shared" si="58"/>
        <v>15267.856249999999</v>
      </c>
      <c r="AH121" s="14">
        <f t="shared" si="59"/>
        <v>16964.284722222223</v>
      </c>
      <c r="AI121" s="14">
        <f t="shared" si="60"/>
        <v>19084.8203125</v>
      </c>
      <c r="AJ121" s="14">
        <f t="shared" si="61"/>
        <v>21811.223214285714</v>
      </c>
      <c r="AK121" s="14">
        <f t="shared" si="62"/>
        <v>25446.427083333332</v>
      </c>
      <c r="AL121" s="14">
        <f t="shared" si="63"/>
        <v>30535.712499999998</v>
      </c>
      <c r="AM121" s="14">
        <f t="shared" si="64"/>
        <v>38169.640625</v>
      </c>
      <c r="AN121" s="14">
        <f t="shared" si="65"/>
        <v>50892.854166666664</v>
      </c>
      <c r="AO121" s="14">
        <f t="shared" si="66"/>
        <v>76339.28125</v>
      </c>
      <c r="AP121" s="14">
        <f t="shared" si="67"/>
        <v>152678.5625</v>
      </c>
    </row>
    <row r="122" spans="7:42" ht="12.75">
      <c r="G122" s="1">
        <f t="shared" si="68"/>
        <v>114</v>
      </c>
      <c r="H122">
        <v>19.569471</v>
      </c>
      <c r="I122" s="4">
        <v>19.578947</v>
      </c>
      <c r="K122" s="14">
        <f t="shared" si="36"/>
        <v>4780.016357421875</v>
      </c>
      <c r="L122" s="14">
        <f t="shared" si="37"/>
        <v>4934.2104334677415</v>
      </c>
      <c r="M122" s="14">
        <f t="shared" si="38"/>
        <v>5098.684114583333</v>
      </c>
      <c r="N122" s="14">
        <f t="shared" si="39"/>
        <v>5274.500808189655</v>
      </c>
      <c r="O122" s="14">
        <f t="shared" si="40"/>
        <v>5462.875837053572</v>
      </c>
      <c r="P122" s="14">
        <f t="shared" si="41"/>
        <v>5665.204571759259</v>
      </c>
      <c r="Q122" s="14">
        <f t="shared" si="42"/>
        <v>5883.097055288462</v>
      </c>
      <c r="R122" s="14">
        <f t="shared" si="43"/>
        <v>6118.4209375</v>
      </c>
      <c r="S122" s="14">
        <f t="shared" si="44"/>
        <v>6373.355143229166</v>
      </c>
      <c r="T122" s="14">
        <f t="shared" si="45"/>
        <v>6650.457540760869</v>
      </c>
      <c r="U122" s="14">
        <f t="shared" si="46"/>
        <v>6952.751065340909</v>
      </c>
      <c r="V122" s="14">
        <f t="shared" si="47"/>
        <v>7283.834449404762</v>
      </c>
      <c r="W122" s="14">
        <f t="shared" si="48"/>
        <v>7648.026171875</v>
      </c>
      <c r="X122" s="14">
        <f t="shared" si="49"/>
        <v>8050.553865131579</v>
      </c>
      <c r="Y122" s="14">
        <f t="shared" si="50"/>
        <v>8497.806857638889</v>
      </c>
      <c r="Z122" s="14">
        <f t="shared" si="51"/>
        <v>8997.677849264706</v>
      </c>
      <c r="AA122" s="14">
        <f t="shared" si="52"/>
        <v>9560.03271484375</v>
      </c>
      <c r="AB122" s="14">
        <f t="shared" si="53"/>
        <v>10197.368229166666</v>
      </c>
      <c r="AC122" s="14">
        <f t="shared" si="54"/>
        <v>10925.751674107143</v>
      </c>
      <c r="AD122" s="14">
        <f t="shared" si="55"/>
        <v>11766.194110576924</v>
      </c>
      <c r="AE122" s="14">
        <f t="shared" si="56"/>
        <v>12746.710286458332</v>
      </c>
      <c r="AF122" s="14">
        <f t="shared" si="57"/>
        <v>13905.502130681818</v>
      </c>
      <c r="AG122" s="14">
        <f t="shared" si="58"/>
        <v>15296.05234375</v>
      </c>
      <c r="AH122" s="14">
        <f t="shared" si="59"/>
        <v>16995.613715277777</v>
      </c>
      <c r="AI122" s="14">
        <f t="shared" si="60"/>
        <v>19120.0654296875</v>
      </c>
      <c r="AJ122" s="14">
        <f t="shared" si="61"/>
        <v>21851.503348214286</v>
      </c>
      <c r="AK122" s="14">
        <f t="shared" si="62"/>
        <v>25493.420572916664</v>
      </c>
      <c r="AL122" s="14">
        <f t="shared" si="63"/>
        <v>30592.1046875</v>
      </c>
      <c r="AM122" s="14">
        <f t="shared" si="64"/>
        <v>38240.130859375</v>
      </c>
      <c r="AN122" s="14">
        <f t="shared" si="65"/>
        <v>50986.84114583333</v>
      </c>
      <c r="AO122" s="14">
        <f t="shared" si="66"/>
        <v>76480.26171875</v>
      </c>
      <c r="AP122" s="14">
        <f t="shared" si="67"/>
        <v>152960.5234375</v>
      </c>
    </row>
    <row r="123" spans="7:42" ht="12.75">
      <c r="G123" s="1">
        <f t="shared" si="68"/>
        <v>115</v>
      </c>
      <c r="H123">
        <v>19.600782</v>
      </c>
      <c r="I123" s="4">
        <v>19.6</v>
      </c>
      <c r="K123" s="14">
        <f t="shared" si="36"/>
        <v>4785.15625</v>
      </c>
      <c r="L123" s="14">
        <f t="shared" si="37"/>
        <v>4939.5161290322585</v>
      </c>
      <c r="M123" s="14">
        <f t="shared" si="38"/>
        <v>5104.166666666668</v>
      </c>
      <c r="N123" s="14">
        <f t="shared" si="39"/>
        <v>5280.172413793103</v>
      </c>
      <c r="O123" s="14">
        <f t="shared" si="40"/>
        <v>5468.750000000001</v>
      </c>
      <c r="P123" s="14">
        <f t="shared" si="41"/>
        <v>5671.2962962962965</v>
      </c>
      <c r="Q123" s="14">
        <f t="shared" si="42"/>
        <v>5889.423076923078</v>
      </c>
      <c r="R123" s="14">
        <f t="shared" si="43"/>
        <v>6125</v>
      </c>
      <c r="S123" s="14">
        <f t="shared" si="44"/>
        <v>6380.208333333334</v>
      </c>
      <c r="T123" s="14">
        <f t="shared" si="45"/>
        <v>6657.608695652175</v>
      </c>
      <c r="U123" s="14">
        <f t="shared" si="46"/>
        <v>6960.227272727273</v>
      </c>
      <c r="V123" s="14">
        <f t="shared" si="47"/>
        <v>7291.666666666667</v>
      </c>
      <c r="W123" s="14">
        <f t="shared" si="48"/>
        <v>7656.250000000001</v>
      </c>
      <c r="X123" s="14">
        <f t="shared" si="49"/>
        <v>8059.21052631579</v>
      </c>
      <c r="Y123" s="14">
        <f t="shared" si="50"/>
        <v>8506.944444444445</v>
      </c>
      <c r="Z123" s="14">
        <f t="shared" si="51"/>
        <v>9007.352941176472</v>
      </c>
      <c r="AA123" s="14">
        <f t="shared" si="52"/>
        <v>9570.3125</v>
      </c>
      <c r="AB123" s="14">
        <f t="shared" si="53"/>
        <v>10208.333333333336</v>
      </c>
      <c r="AC123" s="14">
        <f t="shared" si="54"/>
        <v>10937.500000000002</v>
      </c>
      <c r="AD123" s="14">
        <f t="shared" si="55"/>
        <v>11778.846153846156</v>
      </c>
      <c r="AE123" s="14">
        <f t="shared" si="56"/>
        <v>12760.416666666668</v>
      </c>
      <c r="AF123" s="14">
        <f t="shared" si="57"/>
        <v>13920.454545454546</v>
      </c>
      <c r="AG123" s="14">
        <f t="shared" si="58"/>
        <v>15312.500000000002</v>
      </c>
      <c r="AH123" s="14">
        <f t="shared" si="59"/>
        <v>17013.88888888889</v>
      </c>
      <c r="AI123" s="14">
        <f t="shared" si="60"/>
        <v>19140.625</v>
      </c>
      <c r="AJ123" s="14">
        <f t="shared" si="61"/>
        <v>21875.000000000004</v>
      </c>
      <c r="AK123" s="14">
        <f t="shared" si="62"/>
        <v>25520.833333333336</v>
      </c>
      <c r="AL123" s="14">
        <f t="shared" si="63"/>
        <v>30625.000000000004</v>
      </c>
      <c r="AM123" s="14">
        <f t="shared" si="64"/>
        <v>38281.25</v>
      </c>
      <c r="AN123" s="14">
        <f t="shared" si="65"/>
        <v>51041.66666666667</v>
      </c>
      <c r="AO123" s="14">
        <f t="shared" si="66"/>
        <v>76562.5</v>
      </c>
      <c r="AP123" s="14">
        <f t="shared" si="67"/>
        <v>153125</v>
      </c>
    </row>
    <row r="124" spans="7:42" ht="12.75">
      <c r="G124" s="1">
        <f t="shared" si="68"/>
        <v>116</v>
      </c>
      <c r="H124">
        <v>19.632093</v>
      </c>
      <c r="I124" s="4">
        <v>19.636364</v>
      </c>
      <c r="K124" s="14">
        <f t="shared" si="36"/>
        <v>4794.0341796875</v>
      </c>
      <c r="L124" s="14">
        <f t="shared" si="37"/>
        <v>4948.680443548386</v>
      </c>
      <c r="M124" s="14">
        <f t="shared" si="38"/>
        <v>5113.636458333333</v>
      </c>
      <c r="N124" s="14">
        <f t="shared" si="39"/>
        <v>5289.96875</v>
      </c>
      <c r="O124" s="14">
        <f t="shared" si="40"/>
        <v>5478.896205357143</v>
      </c>
      <c r="P124" s="14">
        <f t="shared" si="41"/>
        <v>5681.818287037037</v>
      </c>
      <c r="Q124" s="14">
        <f t="shared" si="42"/>
        <v>5900.349759615385</v>
      </c>
      <c r="R124" s="14">
        <f t="shared" si="43"/>
        <v>6136.36375</v>
      </c>
      <c r="S124" s="14">
        <f t="shared" si="44"/>
        <v>6392.045572916667</v>
      </c>
      <c r="T124" s="14">
        <f t="shared" si="45"/>
        <v>6669.960597826087</v>
      </c>
      <c r="U124" s="14">
        <f t="shared" si="46"/>
        <v>6973.140625</v>
      </c>
      <c r="V124" s="14">
        <f t="shared" si="47"/>
        <v>7305.194940476191</v>
      </c>
      <c r="W124" s="14">
        <f t="shared" si="48"/>
        <v>7670.4546875</v>
      </c>
      <c r="X124" s="14">
        <f t="shared" si="49"/>
        <v>8074.162828947368</v>
      </c>
      <c r="Y124" s="14">
        <f t="shared" si="50"/>
        <v>8522.727430555555</v>
      </c>
      <c r="Z124" s="14">
        <f t="shared" si="51"/>
        <v>9024.064338235294</v>
      </c>
      <c r="AA124" s="14">
        <f t="shared" si="52"/>
        <v>9588.068359375</v>
      </c>
      <c r="AB124" s="14">
        <f t="shared" si="53"/>
        <v>10227.272916666667</v>
      </c>
      <c r="AC124" s="14">
        <f t="shared" si="54"/>
        <v>10957.792410714286</v>
      </c>
      <c r="AD124" s="14">
        <f t="shared" si="55"/>
        <v>11800.69951923077</v>
      </c>
      <c r="AE124" s="14">
        <f t="shared" si="56"/>
        <v>12784.091145833334</v>
      </c>
      <c r="AF124" s="14">
        <f t="shared" si="57"/>
        <v>13946.28125</v>
      </c>
      <c r="AG124" s="14">
        <f t="shared" si="58"/>
        <v>15340.909375</v>
      </c>
      <c r="AH124" s="14">
        <f t="shared" si="59"/>
        <v>17045.45486111111</v>
      </c>
      <c r="AI124" s="14">
        <f t="shared" si="60"/>
        <v>19176.13671875</v>
      </c>
      <c r="AJ124" s="14">
        <f t="shared" si="61"/>
        <v>21915.584821428572</v>
      </c>
      <c r="AK124" s="14">
        <f t="shared" si="62"/>
        <v>25568.182291666668</v>
      </c>
      <c r="AL124" s="14">
        <f t="shared" si="63"/>
        <v>30681.81875</v>
      </c>
      <c r="AM124" s="14">
        <f t="shared" si="64"/>
        <v>38352.2734375</v>
      </c>
      <c r="AN124" s="14">
        <f t="shared" si="65"/>
        <v>51136.364583333336</v>
      </c>
      <c r="AO124" s="14">
        <f t="shared" si="66"/>
        <v>76704.546875</v>
      </c>
      <c r="AP124" s="14">
        <f t="shared" si="67"/>
        <v>153409.09375</v>
      </c>
    </row>
    <row r="125" spans="7:42" ht="12.75">
      <c r="G125" s="1">
        <f t="shared" si="68"/>
        <v>117</v>
      </c>
      <c r="H125">
        <v>19.663404</v>
      </c>
      <c r="I125" s="4">
        <v>19.666666</v>
      </c>
      <c r="K125" s="14">
        <f t="shared" si="36"/>
        <v>4801.43212890625</v>
      </c>
      <c r="L125" s="14">
        <f t="shared" si="37"/>
        <v>4956.317036290322</v>
      </c>
      <c r="M125" s="14">
        <f t="shared" si="38"/>
        <v>5121.527604166667</v>
      </c>
      <c r="N125" s="14">
        <f t="shared" si="39"/>
        <v>5298.132004310344</v>
      </c>
      <c r="O125" s="14">
        <f t="shared" si="40"/>
        <v>5487.351004464285</v>
      </c>
      <c r="P125" s="14">
        <f t="shared" si="41"/>
        <v>5690.586226851851</v>
      </c>
      <c r="Q125" s="14">
        <f t="shared" si="42"/>
        <v>5909.454927884615</v>
      </c>
      <c r="R125" s="14">
        <f t="shared" si="43"/>
        <v>6145.833125</v>
      </c>
      <c r="S125" s="14">
        <f t="shared" si="44"/>
        <v>6401.909505208333</v>
      </c>
      <c r="T125" s="14">
        <f t="shared" si="45"/>
        <v>6680.25339673913</v>
      </c>
      <c r="U125" s="14">
        <f t="shared" si="46"/>
        <v>6983.901278409091</v>
      </c>
      <c r="V125" s="14">
        <f t="shared" si="47"/>
        <v>7316.468005952381</v>
      </c>
      <c r="W125" s="14">
        <f t="shared" si="48"/>
        <v>7682.291406249999</v>
      </c>
      <c r="X125" s="14">
        <f t="shared" si="49"/>
        <v>8086.622532894737</v>
      </c>
      <c r="Y125" s="14">
        <f t="shared" si="50"/>
        <v>8535.879340277777</v>
      </c>
      <c r="Z125" s="14">
        <f t="shared" si="51"/>
        <v>9037.989889705881</v>
      </c>
      <c r="AA125" s="14">
        <f t="shared" si="52"/>
        <v>9602.8642578125</v>
      </c>
      <c r="AB125" s="14">
        <f t="shared" si="53"/>
        <v>10243.055208333333</v>
      </c>
      <c r="AC125" s="14">
        <f t="shared" si="54"/>
        <v>10974.70200892857</v>
      </c>
      <c r="AD125" s="14">
        <f t="shared" si="55"/>
        <v>11818.90985576923</v>
      </c>
      <c r="AE125" s="14">
        <f t="shared" si="56"/>
        <v>12803.819010416666</v>
      </c>
      <c r="AF125" s="14">
        <f t="shared" si="57"/>
        <v>13967.802556818182</v>
      </c>
      <c r="AG125" s="14">
        <f t="shared" si="58"/>
        <v>15364.582812499999</v>
      </c>
      <c r="AH125" s="14">
        <f t="shared" si="59"/>
        <v>17071.758680555555</v>
      </c>
      <c r="AI125" s="14">
        <f t="shared" si="60"/>
        <v>19205.728515625</v>
      </c>
      <c r="AJ125" s="14">
        <f t="shared" si="61"/>
        <v>21949.40401785714</v>
      </c>
      <c r="AK125" s="14">
        <f t="shared" si="62"/>
        <v>25607.638020833332</v>
      </c>
      <c r="AL125" s="14">
        <f t="shared" si="63"/>
        <v>30729.165624999998</v>
      </c>
      <c r="AM125" s="14">
        <f t="shared" si="64"/>
        <v>38411.45703125</v>
      </c>
      <c r="AN125" s="14">
        <f t="shared" si="65"/>
        <v>51215.276041666664</v>
      </c>
      <c r="AO125" s="14">
        <f t="shared" si="66"/>
        <v>76822.9140625</v>
      </c>
      <c r="AP125" s="14">
        <f t="shared" si="67"/>
        <v>153645.828125</v>
      </c>
    </row>
    <row r="126" spans="7:42" ht="12.75">
      <c r="G126" s="1">
        <f t="shared" si="68"/>
        <v>118</v>
      </c>
      <c r="H126">
        <v>19.694715</v>
      </c>
      <c r="I126" s="4">
        <v>19.692308</v>
      </c>
      <c r="K126" s="14">
        <f t="shared" si="36"/>
        <v>4807.6923828125</v>
      </c>
      <c r="L126" s="14">
        <f t="shared" si="37"/>
        <v>4962.779233870968</v>
      </c>
      <c r="M126" s="14">
        <f t="shared" si="38"/>
        <v>5128.205208333334</v>
      </c>
      <c r="N126" s="14">
        <f t="shared" si="39"/>
        <v>5305.039870689655</v>
      </c>
      <c r="O126" s="14">
        <f t="shared" si="40"/>
        <v>5494.505580357143</v>
      </c>
      <c r="P126" s="14">
        <f t="shared" si="41"/>
        <v>5698.005787037037</v>
      </c>
      <c r="Q126" s="14">
        <f t="shared" si="42"/>
        <v>5917.1598557692305</v>
      </c>
      <c r="R126" s="14">
        <f t="shared" si="43"/>
        <v>6153.84625</v>
      </c>
      <c r="S126" s="14">
        <f t="shared" si="44"/>
        <v>6410.256510416667</v>
      </c>
      <c r="T126" s="14">
        <f t="shared" si="45"/>
        <v>6688.963315217391</v>
      </c>
      <c r="U126" s="14">
        <f t="shared" si="46"/>
        <v>6993.007102272728</v>
      </c>
      <c r="V126" s="14">
        <f t="shared" si="47"/>
        <v>7326.007440476191</v>
      </c>
      <c r="W126" s="14">
        <f t="shared" si="48"/>
        <v>7692.3078125</v>
      </c>
      <c r="X126" s="14">
        <f t="shared" si="49"/>
        <v>8097.166118421053</v>
      </c>
      <c r="Y126" s="14">
        <f t="shared" si="50"/>
        <v>8547.008680555557</v>
      </c>
      <c r="Z126" s="14">
        <f t="shared" si="51"/>
        <v>9049.773897058823</v>
      </c>
      <c r="AA126" s="14">
        <f t="shared" si="52"/>
        <v>9615.384765625</v>
      </c>
      <c r="AB126" s="14">
        <f t="shared" si="53"/>
        <v>10256.410416666668</v>
      </c>
      <c r="AC126" s="14">
        <f t="shared" si="54"/>
        <v>10989.011160714286</v>
      </c>
      <c r="AD126" s="14">
        <f t="shared" si="55"/>
        <v>11834.319711538461</v>
      </c>
      <c r="AE126" s="14">
        <f t="shared" si="56"/>
        <v>12820.513020833334</v>
      </c>
      <c r="AF126" s="14">
        <f t="shared" si="57"/>
        <v>13986.014204545456</v>
      </c>
      <c r="AG126" s="14">
        <f t="shared" si="58"/>
        <v>15384.615625</v>
      </c>
      <c r="AH126" s="14">
        <f t="shared" si="59"/>
        <v>17094.017361111113</v>
      </c>
      <c r="AI126" s="14">
        <f t="shared" si="60"/>
        <v>19230.76953125</v>
      </c>
      <c r="AJ126" s="14">
        <f t="shared" si="61"/>
        <v>21978.022321428572</v>
      </c>
      <c r="AK126" s="14">
        <f t="shared" si="62"/>
        <v>25641.026041666668</v>
      </c>
      <c r="AL126" s="14">
        <f t="shared" si="63"/>
        <v>30769.23125</v>
      </c>
      <c r="AM126" s="14">
        <f t="shared" si="64"/>
        <v>38461.5390625</v>
      </c>
      <c r="AN126" s="14">
        <f t="shared" si="65"/>
        <v>51282.052083333336</v>
      </c>
      <c r="AO126" s="14">
        <f t="shared" si="66"/>
        <v>76923.078125</v>
      </c>
      <c r="AP126" s="14">
        <f t="shared" si="67"/>
        <v>153846.15625</v>
      </c>
    </row>
    <row r="127" spans="7:42" ht="12.75">
      <c r="G127" s="1">
        <f t="shared" si="68"/>
        <v>119</v>
      </c>
      <c r="H127">
        <v>19.726027</v>
      </c>
      <c r="I127" s="4">
        <v>19.733334</v>
      </c>
      <c r="K127" s="14">
        <f t="shared" si="36"/>
        <v>4817.70849609375</v>
      </c>
      <c r="L127" s="14">
        <f t="shared" si="37"/>
        <v>4973.118447580645</v>
      </c>
      <c r="M127" s="14">
        <f t="shared" si="38"/>
        <v>5138.889062499999</v>
      </c>
      <c r="N127" s="14">
        <f t="shared" si="39"/>
        <v>5316.092133620689</v>
      </c>
      <c r="O127" s="14">
        <f t="shared" si="40"/>
        <v>5505.952566964285</v>
      </c>
      <c r="P127" s="14">
        <f t="shared" si="41"/>
        <v>5709.876736111111</v>
      </c>
      <c r="Q127" s="14">
        <f t="shared" si="42"/>
        <v>5929.487379807692</v>
      </c>
      <c r="R127" s="14">
        <f t="shared" si="43"/>
        <v>6166.666875</v>
      </c>
      <c r="S127" s="14">
        <f t="shared" si="44"/>
        <v>6423.611328124999</v>
      </c>
      <c r="T127" s="14">
        <f t="shared" si="45"/>
        <v>6702.898777173913</v>
      </c>
      <c r="U127" s="14">
        <f t="shared" si="46"/>
        <v>7007.575994318182</v>
      </c>
      <c r="V127" s="14">
        <f t="shared" si="47"/>
        <v>7341.270089285714</v>
      </c>
      <c r="W127" s="14">
        <f t="shared" si="48"/>
        <v>7708.33359375</v>
      </c>
      <c r="X127" s="14">
        <f t="shared" si="49"/>
        <v>8114.035361842105</v>
      </c>
      <c r="Y127" s="14">
        <f t="shared" si="50"/>
        <v>8564.815104166666</v>
      </c>
      <c r="Z127" s="14">
        <f t="shared" si="51"/>
        <v>9068.62775735294</v>
      </c>
      <c r="AA127" s="14">
        <f t="shared" si="52"/>
        <v>9635.4169921875</v>
      </c>
      <c r="AB127" s="14">
        <f t="shared" si="53"/>
        <v>10277.778124999999</v>
      </c>
      <c r="AC127" s="14">
        <f t="shared" si="54"/>
        <v>11011.90513392857</v>
      </c>
      <c r="AD127" s="14">
        <f t="shared" si="55"/>
        <v>11858.974759615385</v>
      </c>
      <c r="AE127" s="14">
        <f t="shared" si="56"/>
        <v>12847.222656249998</v>
      </c>
      <c r="AF127" s="14">
        <f t="shared" si="57"/>
        <v>14015.151988636364</v>
      </c>
      <c r="AG127" s="14">
        <f t="shared" si="58"/>
        <v>15416.6671875</v>
      </c>
      <c r="AH127" s="14">
        <f t="shared" si="59"/>
        <v>17129.630208333332</v>
      </c>
      <c r="AI127" s="14">
        <f t="shared" si="60"/>
        <v>19270.833984375</v>
      </c>
      <c r="AJ127" s="14">
        <f t="shared" si="61"/>
        <v>22023.81026785714</v>
      </c>
      <c r="AK127" s="14">
        <f t="shared" si="62"/>
        <v>25694.445312499996</v>
      </c>
      <c r="AL127" s="14">
        <f t="shared" si="63"/>
        <v>30833.334375</v>
      </c>
      <c r="AM127" s="14">
        <f t="shared" si="64"/>
        <v>38541.66796875</v>
      </c>
      <c r="AN127" s="14">
        <f t="shared" si="65"/>
        <v>51388.89062499999</v>
      </c>
      <c r="AO127" s="14">
        <f t="shared" si="66"/>
        <v>77083.3359375</v>
      </c>
      <c r="AP127" s="14">
        <f t="shared" si="67"/>
        <v>154166.671875</v>
      </c>
    </row>
    <row r="128" spans="7:42" ht="12.75">
      <c r="G128" s="1">
        <f t="shared" si="68"/>
        <v>120</v>
      </c>
      <c r="H128">
        <v>19.757339</v>
      </c>
      <c r="I128" s="4">
        <v>19.764706</v>
      </c>
      <c r="K128" s="14">
        <f t="shared" si="36"/>
        <v>4825.36767578125</v>
      </c>
      <c r="L128" s="14">
        <f t="shared" si="37"/>
        <v>4981.024697580645</v>
      </c>
      <c r="M128" s="14">
        <f t="shared" si="38"/>
        <v>5147.058854166667</v>
      </c>
      <c r="N128" s="14">
        <f t="shared" si="39"/>
        <v>5324.5436422413795</v>
      </c>
      <c r="O128" s="14">
        <f t="shared" si="40"/>
        <v>5514.705915178572</v>
      </c>
      <c r="P128" s="14">
        <f t="shared" si="41"/>
        <v>5718.954282407408</v>
      </c>
      <c r="Q128" s="14">
        <f t="shared" si="42"/>
        <v>5938.9140625</v>
      </c>
      <c r="R128" s="14">
        <f t="shared" si="43"/>
        <v>6176.470625000001</v>
      </c>
      <c r="S128" s="14">
        <f t="shared" si="44"/>
        <v>6433.823567708333</v>
      </c>
      <c r="T128" s="14">
        <f t="shared" si="45"/>
        <v>6713.555027173913</v>
      </c>
      <c r="U128" s="14">
        <f t="shared" si="46"/>
        <v>7018.716619318182</v>
      </c>
      <c r="V128" s="14">
        <f t="shared" si="47"/>
        <v>7352.941220238095</v>
      </c>
      <c r="W128" s="14">
        <f t="shared" si="48"/>
        <v>7720.58828125</v>
      </c>
      <c r="X128" s="14">
        <f t="shared" si="49"/>
        <v>8126.935032894738</v>
      </c>
      <c r="Y128" s="14">
        <f t="shared" si="50"/>
        <v>8578.431423611111</v>
      </c>
      <c r="Z128" s="14">
        <f t="shared" si="51"/>
        <v>9083.045036764706</v>
      </c>
      <c r="AA128" s="14">
        <f t="shared" si="52"/>
        <v>9650.7353515625</v>
      </c>
      <c r="AB128" s="14">
        <f t="shared" si="53"/>
        <v>10294.117708333333</v>
      </c>
      <c r="AC128" s="14">
        <f t="shared" si="54"/>
        <v>11029.411830357143</v>
      </c>
      <c r="AD128" s="14">
        <f t="shared" si="55"/>
        <v>11877.828125</v>
      </c>
      <c r="AE128" s="14">
        <f t="shared" si="56"/>
        <v>12867.647135416666</v>
      </c>
      <c r="AF128" s="14">
        <f t="shared" si="57"/>
        <v>14037.433238636364</v>
      </c>
      <c r="AG128" s="14">
        <f t="shared" si="58"/>
        <v>15441.1765625</v>
      </c>
      <c r="AH128" s="14">
        <f t="shared" si="59"/>
        <v>17156.862847222223</v>
      </c>
      <c r="AI128" s="14">
        <f t="shared" si="60"/>
        <v>19301.470703125</v>
      </c>
      <c r="AJ128" s="14">
        <f t="shared" si="61"/>
        <v>22058.823660714286</v>
      </c>
      <c r="AK128" s="14">
        <f t="shared" si="62"/>
        <v>25735.294270833332</v>
      </c>
      <c r="AL128" s="14">
        <f t="shared" si="63"/>
        <v>30882.353125</v>
      </c>
      <c r="AM128" s="14">
        <f t="shared" si="64"/>
        <v>38602.94140625</v>
      </c>
      <c r="AN128" s="14">
        <f t="shared" si="65"/>
        <v>51470.588541666664</v>
      </c>
      <c r="AO128" s="14">
        <f t="shared" si="66"/>
        <v>77205.8828125</v>
      </c>
      <c r="AP128" s="14">
        <f t="shared" si="67"/>
        <v>154411.765625</v>
      </c>
    </row>
    <row r="129" spans="7:42" ht="12.75">
      <c r="G129" s="1">
        <f t="shared" si="68"/>
        <v>121</v>
      </c>
      <c r="H129">
        <v>19.788651</v>
      </c>
      <c r="I129" s="4">
        <v>19.783783</v>
      </c>
      <c r="K129" s="14">
        <f t="shared" si="36"/>
        <v>4830.025146484375</v>
      </c>
      <c r="L129" s="14">
        <f t="shared" si="37"/>
        <v>4985.832409274193</v>
      </c>
      <c r="M129" s="14">
        <f t="shared" si="38"/>
        <v>5152.026822916667</v>
      </c>
      <c r="N129" s="14">
        <f t="shared" si="39"/>
        <v>5329.6829202586205</v>
      </c>
      <c r="O129" s="14">
        <f t="shared" si="40"/>
        <v>5520.028738839285</v>
      </c>
      <c r="P129" s="14">
        <f t="shared" si="41"/>
        <v>5724.474247685185</v>
      </c>
      <c r="Q129" s="14">
        <f t="shared" si="42"/>
        <v>5944.646334134615</v>
      </c>
      <c r="R129" s="14">
        <f t="shared" si="43"/>
        <v>6182.4321875</v>
      </c>
      <c r="S129" s="14">
        <f t="shared" si="44"/>
        <v>6440.033528645833</v>
      </c>
      <c r="T129" s="14">
        <f t="shared" si="45"/>
        <v>6720.034986413043</v>
      </c>
      <c r="U129" s="14">
        <f t="shared" si="46"/>
        <v>7025.491122159091</v>
      </c>
      <c r="V129" s="14">
        <f t="shared" si="47"/>
        <v>7360.038318452381</v>
      </c>
      <c r="W129" s="14">
        <f t="shared" si="48"/>
        <v>7728.040234374999</v>
      </c>
      <c r="X129" s="14">
        <f t="shared" si="49"/>
        <v>8134.7791940789475</v>
      </c>
      <c r="Y129" s="14">
        <f t="shared" si="50"/>
        <v>8586.711371527777</v>
      </c>
      <c r="Z129" s="14">
        <f t="shared" si="51"/>
        <v>9091.812040441177</v>
      </c>
      <c r="AA129" s="14">
        <f t="shared" si="52"/>
        <v>9660.05029296875</v>
      </c>
      <c r="AB129" s="14">
        <f t="shared" si="53"/>
        <v>10304.053645833334</v>
      </c>
      <c r="AC129" s="14">
        <f t="shared" si="54"/>
        <v>11040.05747767857</v>
      </c>
      <c r="AD129" s="14">
        <f t="shared" si="55"/>
        <v>11889.29266826923</v>
      </c>
      <c r="AE129" s="14">
        <f t="shared" si="56"/>
        <v>12880.067057291666</v>
      </c>
      <c r="AF129" s="14">
        <f t="shared" si="57"/>
        <v>14050.982244318182</v>
      </c>
      <c r="AG129" s="14">
        <f t="shared" si="58"/>
        <v>15456.080468749999</v>
      </c>
      <c r="AH129" s="14">
        <f t="shared" si="59"/>
        <v>17173.422743055555</v>
      </c>
      <c r="AI129" s="14">
        <f t="shared" si="60"/>
        <v>19320.1005859375</v>
      </c>
      <c r="AJ129" s="14">
        <f t="shared" si="61"/>
        <v>22080.11495535714</v>
      </c>
      <c r="AK129" s="14">
        <f t="shared" si="62"/>
        <v>25760.134114583332</v>
      </c>
      <c r="AL129" s="14">
        <f t="shared" si="63"/>
        <v>30912.160937499997</v>
      </c>
      <c r="AM129" s="14">
        <f t="shared" si="64"/>
        <v>38640.201171875</v>
      </c>
      <c r="AN129" s="14">
        <f t="shared" si="65"/>
        <v>51520.268229166664</v>
      </c>
      <c r="AO129" s="14">
        <f t="shared" si="66"/>
        <v>77280.40234375</v>
      </c>
      <c r="AP129" s="14">
        <f t="shared" si="67"/>
        <v>154560.8046875</v>
      </c>
    </row>
    <row r="130" spans="7:42" ht="12.75">
      <c r="G130" s="1">
        <f t="shared" si="68"/>
        <v>122</v>
      </c>
      <c r="H130">
        <v>19.819962</v>
      </c>
      <c r="I130" s="4">
        <v>19.826086</v>
      </c>
      <c r="K130" s="14">
        <f t="shared" si="36"/>
        <v>4840.35302734375</v>
      </c>
      <c r="L130" s="14">
        <f t="shared" si="37"/>
        <v>4996.493447580646</v>
      </c>
      <c r="M130" s="14">
        <f t="shared" si="38"/>
        <v>5163.043229166667</v>
      </c>
      <c r="N130" s="14">
        <f t="shared" si="39"/>
        <v>5341.0792025862065</v>
      </c>
      <c r="O130" s="14">
        <f t="shared" si="40"/>
        <v>5531.83203125</v>
      </c>
      <c r="P130" s="14">
        <f t="shared" si="41"/>
        <v>5736.714699074074</v>
      </c>
      <c r="Q130" s="14">
        <f t="shared" si="42"/>
        <v>5957.357572115385</v>
      </c>
      <c r="R130" s="14">
        <f t="shared" si="43"/>
        <v>6195.6518750000005</v>
      </c>
      <c r="S130" s="14">
        <f t="shared" si="44"/>
        <v>6453.804036458333</v>
      </c>
      <c r="T130" s="14">
        <f t="shared" si="45"/>
        <v>6734.404211956522</v>
      </c>
      <c r="U130" s="14">
        <f t="shared" si="46"/>
        <v>7040.513494318182</v>
      </c>
      <c r="V130" s="14">
        <f t="shared" si="47"/>
        <v>7375.776041666666</v>
      </c>
      <c r="W130" s="14">
        <f t="shared" si="48"/>
        <v>7744.56484375</v>
      </c>
      <c r="X130" s="14">
        <f t="shared" si="49"/>
        <v>8152.1735197368425</v>
      </c>
      <c r="Y130" s="14">
        <f t="shared" si="50"/>
        <v>8605.072048611111</v>
      </c>
      <c r="Z130" s="14">
        <f t="shared" si="51"/>
        <v>9111.25275735294</v>
      </c>
      <c r="AA130" s="14">
        <f t="shared" si="52"/>
        <v>9680.7060546875</v>
      </c>
      <c r="AB130" s="14">
        <f t="shared" si="53"/>
        <v>10326.086458333333</v>
      </c>
      <c r="AC130" s="14">
        <f t="shared" si="54"/>
        <v>11063.6640625</v>
      </c>
      <c r="AD130" s="14">
        <f t="shared" si="55"/>
        <v>11914.71514423077</v>
      </c>
      <c r="AE130" s="14">
        <f t="shared" si="56"/>
        <v>12907.608072916666</v>
      </c>
      <c r="AF130" s="14">
        <f t="shared" si="57"/>
        <v>14081.026988636364</v>
      </c>
      <c r="AG130" s="14">
        <f t="shared" si="58"/>
        <v>15489.1296875</v>
      </c>
      <c r="AH130" s="14">
        <f t="shared" si="59"/>
        <v>17210.144097222223</v>
      </c>
      <c r="AI130" s="14">
        <f t="shared" si="60"/>
        <v>19361.412109375</v>
      </c>
      <c r="AJ130" s="14">
        <f t="shared" si="61"/>
        <v>22127.328125</v>
      </c>
      <c r="AK130" s="14">
        <f t="shared" si="62"/>
        <v>25815.216145833332</v>
      </c>
      <c r="AL130" s="14">
        <f t="shared" si="63"/>
        <v>30978.259375</v>
      </c>
      <c r="AM130" s="14">
        <f t="shared" si="64"/>
        <v>38722.82421875</v>
      </c>
      <c r="AN130" s="14">
        <f t="shared" si="65"/>
        <v>51630.432291666664</v>
      </c>
      <c r="AO130" s="14">
        <f t="shared" si="66"/>
        <v>77445.6484375</v>
      </c>
      <c r="AP130" s="14">
        <f t="shared" si="67"/>
        <v>154891.296875</v>
      </c>
    </row>
    <row r="131" spans="7:42" ht="12.75">
      <c r="G131" s="1">
        <f t="shared" si="68"/>
        <v>123</v>
      </c>
      <c r="H131">
        <v>19.851273</v>
      </c>
      <c r="I131" s="4">
        <v>19.846153</v>
      </c>
      <c r="K131" s="14">
        <f t="shared" si="36"/>
        <v>4845.252197265625</v>
      </c>
      <c r="L131" s="14">
        <f t="shared" si="37"/>
        <v>5001.550655241936</v>
      </c>
      <c r="M131" s="14">
        <f t="shared" si="38"/>
        <v>5168.269010416667</v>
      </c>
      <c r="N131" s="14">
        <f t="shared" si="39"/>
        <v>5346.485183189655</v>
      </c>
      <c r="O131" s="14">
        <f t="shared" si="40"/>
        <v>5537.431082589286</v>
      </c>
      <c r="P131" s="14">
        <f t="shared" si="41"/>
        <v>5742.521122685185</v>
      </c>
      <c r="Q131" s="14">
        <f t="shared" si="42"/>
        <v>5963.387319711539</v>
      </c>
      <c r="R131" s="14">
        <f t="shared" si="43"/>
        <v>6201.9228125</v>
      </c>
      <c r="S131" s="14">
        <f t="shared" si="44"/>
        <v>6460.336263020834</v>
      </c>
      <c r="T131" s="14">
        <f t="shared" si="45"/>
        <v>6741.220448369565</v>
      </c>
      <c r="U131" s="14">
        <f t="shared" si="46"/>
        <v>7047.639559659091</v>
      </c>
      <c r="V131" s="14">
        <f t="shared" si="47"/>
        <v>7383.241443452381</v>
      </c>
      <c r="W131" s="14">
        <f t="shared" si="48"/>
        <v>7752.403515625001</v>
      </c>
      <c r="X131" s="14">
        <f t="shared" si="49"/>
        <v>8160.424753289473</v>
      </c>
      <c r="Y131" s="14">
        <f t="shared" si="50"/>
        <v>8613.781684027777</v>
      </c>
      <c r="Z131" s="14">
        <f t="shared" si="51"/>
        <v>9120.474724264706</v>
      </c>
      <c r="AA131" s="14">
        <f t="shared" si="52"/>
        <v>9690.50439453125</v>
      </c>
      <c r="AB131" s="14">
        <f t="shared" si="53"/>
        <v>10336.538020833334</v>
      </c>
      <c r="AC131" s="14">
        <f t="shared" si="54"/>
        <v>11074.862165178572</v>
      </c>
      <c r="AD131" s="14">
        <f t="shared" si="55"/>
        <v>11926.774639423078</v>
      </c>
      <c r="AE131" s="14">
        <f t="shared" si="56"/>
        <v>12920.672526041668</v>
      </c>
      <c r="AF131" s="14">
        <f t="shared" si="57"/>
        <v>14095.279119318182</v>
      </c>
      <c r="AG131" s="14">
        <f t="shared" si="58"/>
        <v>15504.807031250002</v>
      </c>
      <c r="AH131" s="14">
        <f t="shared" si="59"/>
        <v>17227.563368055555</v>
      </c>
      <c r="AI131" s="14">
        <f t="shared" si="60"/>
        <v>19381.0087890625</v>
      </c>
      <c r="AJ131" s="14">
        <f t="shared" si="61"/>
        <v>22149.724330357145</v>
      </c>
      <c r="AK131" s="14">
        <f t="shared" si="62"/>
        <v>25841.345052083336</v>
      </c>
      <c r="AL131" s="14">
        <f t="shared" si="63"/>
        <v>31009.614062500004</v>
      </c>
      <c r="AM131" s="14">
        <f t="shared" si="64"/>
        <v>38762.017578125</v>
      </c>
      <c r="AN131" s="14">
        <f t="shared" si="65"/>
        <v>51682.69010416667</v>
      </c>
      <c r="AO131" s="14">
        <f t="shared" si="66"/>
        <v>77524.03515625</v>
      </c>
      <c r="AP131" s="14">
        <f t="shared" si="67"/>
        <v>155048.0703125</v>
      </c>
    </row>
    <row r="132" spans="7:42" ht="12.75">
      <c r="G132" s="1">
        <f t="shared" si="68"/>
        <v>124</v>
      </c>
      <c r="H132">
        <v>19.882584</v>
      </c>
      <c r="I132" s="4">
        <v>19.875</v>
      </c>
      <c r="K132" s="14">
        <f t="shared" si="36"/>
        <v>4852.294921875</v>
      </c>
      <c r="L132" s="14">
        <f t="shared" si="37"/>
        <v>5008.820564516129</v>
      </c>
      <c r="M132" s="14">
        <f t="shared" si="38"/>
        <v>5175.78125</v>
      </c>
      <c r="N132" s="14">
        <f t="shared" si="39"/>
        <v>5354.256465517241</v>
      </c>
      <c r="O132" s="14">
        <f t="shared" si="40"/>
        <v>5545.479910714286</v>
      </c>
      <c r="P132" s="14">
        <f t="shared" si="41"/>
        <v>5750.868055555556</v>
      </c>
      <c r="Q132" s="14">
        <f t="shared" si="42"/>
        <v>5972.055288461538</v>
      </c>
      <c r="R132" s="14">
        <f t="shared" si="43"/>
        <v>6210.9375</v>
      </c>
      <c r="S132" s="14">
        <f t="shared" si="44"/>
        <v>6469.7265625</v>
      </c>
      <c r="T132" s="14">
        <f t="shared" si="45"/>
        <v>6751.01902173913</v>
      </c>
      <c r="U132" s="14">
        <f t="shared" si="46"/>
        <v>7057.883522727273</v>
      </c>
      <c r="V132" s="14">
        <f t="shared" si="47"/>
        <v>7393.973214285714</v>
      </c>
      <c r="W132" s="14">
        <f t="shared" si="48"/>
        <v>7763.671875</v>
      </c>
      <c r="X132" s="14">
        <f t="shared" si="49"/>
        <v>8172.286184210526</v>
      </c>
      <c r="Y132" s="14">
        <f t="shared" si="50"/>
        <v>8626.302083333334</v>
      </c>
      <c r="Z132" s="14">
        <f t="shared" si="51"/>
        <v>9133.73161764706</v>
      </c>
      <c r="AA132" s="14">
        <f t="shared" si="52"/>
        <v>9704.58984375</v>
      </c>
      <c r="AB132" s="14">
        <f t="shared" si="53"/>
        <v>10351.5625</v>
      </c>
      <c r="AC132" s="14">
        <f t="shared" si="54"/>
        <v>11090.959821428572</v>
      </c>
      <c r="AD132" s="14">
        <f t="shared" si="55"/>
        <v>11944.110576923076</v>
      </c>
      <c r="AE132" s="14">
        <f t="shared" si="56"/>
        <v>12939.453125</v>
      </c>
      <c r="AF132" s="14">
        <f t="shared" si="57"/>
        <v>14115.767045454546</v>
      </c>
      <c r="AG132" s="14">
        <f t="shared" si="58"/>
        <v>15527.34375</v>
      </c>
      <c r="AH132" s="14">
        <f t="shared" si="59"/>
        <v>17252.604166666668</v>
      </c>
      <c r="AI132" s="14">
        <f t="shared" si="60"/>
        <v>19409.1796875</v>
      </c>
      <c r="AJ132" s="14">
        <f t="shared" si="61"/>
        <v>22181.919642857145</v>
      </c>
      <c r="AK132" s="14">
        <f t="shared" si="62"/>
        <v>25878.90625</v>
      </c>
      <c r="AL132" s="14">
        <f t="shared" si="63"/>
        <v>31054.6875</v>
      </c>
      <c r="AM132" s="14">
        <f t="shared" si="64"/>
        <v>38818.359375</v>
      </c>
      <c r="AN132" s="14">
        <f t="shared" si="65"/>
        <v>51757.8125</v>
      </c>
      <c r="AO132" s="14">
        <f t="shared" si="66"/>
        <v>77636.71875</v>
      </c>
      <c r="AP132" s="14">
        <f t="shared" si="67"/>
        <v>155273.4375</v>
      </c>
    </row>
    <row r="133" spans="7:42" ht="12.75">
      <c r="G133" s="1">
        <f t="shared" si="68"/>
        <v>125</v>
      </c>
      <c r="H133">
        <v>19.913895</v>
      </c>
      <c r="I133" s="4">
        <v>19.90909</v>
      </c>
      <c r="K133" s="14">
        <f t="shared" si="36"/>
        <v>4860.61767578125</v>
      </c>
      <c r="L133" s="14">
        <f t="shared" si="37"/>
        <v>5017.411794354838</v>
      </c>
      <c r="M133" s="14">
        <f t="shared" si="38"/>
        <v>5184.658854166666</v>
      </c>
      <c r="N133" s="14">
        <f t="shared" si="39"/>
        <v>5363.440193965517</v>
      </c>
      <c r="O133" s="14">
        <f t="shared" si="40"/>
        <v>5554.991629464286</v>
      </c>
      <c r="P133" s="14">
        <f t="shared" si="41"/>
        <v>5760.732060185185</v>
      </c>
      <c r="Q133" s="14">
        <f t="shared" si="42"/>
        <v>5982.298677884615</v>
      </c>
      <c r="R133" s="14">
        <f t="shared" si="43"/>
        <v>6221.590625</v>
      </c>
      <c r="S133" s="14">
        <f t="shared" si="44"/>
        <v>6480.823567708333</v>
      </c>
      <c r="T133" s="14">
        <f t="shared" si="45"/>
        <v>6762.598505434782</v>
      </c>
      <c r="U133" s="14">
        <f t="shared" si="46"/>
        <v>7069.989346590908</v>
      </c>
      <c r="V133" s="14">
        <f t="shared" si="47"/>
        <v>7406.655505952381</v>
      </c>
      <c r="W133" s="14">
        <f t="shared" si="48"/>
        <v>7776.988281249999</v>
      </c>
      <c r="X133" s="14">
        <f t="shared" si="49"/>
        <v>8186.303453947368</v>
      </c>
      <c r="Y133" s="14">
        <f t="shared" si="50"/>
        <v>8641.098090277777</v>
      </c>
      <c r="Z133" s="14">
        <f t="shared" si="51"/>
        <v>9149.397977941177</v>
      </c>
      <c r="AA133" s="14">
        <f t="shared" si="52"/>
        <v>9721.2353515625</v>
      </c>
      <c r="AB133" s="14">
        <f t="shared" si="53"/>
        <v>10369.317708333332</v>
      </c>
      <c r="AC133" s="14">
        <f t="shared" si="54"/>
        <v>11109.983258928572</v>
      </c>
      <c r="AD133" s="14">
        <f t="shared" si="55"/>
        <v>11964.59735576923</v>
      </c>
      <c r="AE133" s="14">
        <f t="shared" si="56"/>
        <v>12961.647135416666</v>
      </c>
      <c r="AF133" s="14">
        <f t="shared" si="57"/>
        <v>14139.978693181816</v>
      </c>
      <c r="AG133" s="14">
        <f t="shared" si="58"/>
        <v>15553.976562499998</v>
      </c>
      <c r="AH133" s="14">
        <f t="shared" si="59"/>
        <v>17282.196180555555</v>
      </c>
      <c r="AI133" s="14">
        <f t="shared" si="60"/>
        <v>19442.470703125</v>
      </c>
      <c r="AJ133" s="14">
        <f t="shared" si="61"/>
        <v>22219.966517857145</v>
      </c>
      <c r="AK133" s="14">
        <f t="shared" si="62"/>
        <v>25923.294270833332</v>
      </c>
      <c r="AL133" s="14">
        <f t="shared" si="63"/>
        <v>31107.953124999996</v>
      </c>
      <c r="AM133" s="14">
        <f t="shared" si="64"/>
        <v>38884.94140625</v>
      </c>
      <c r="AN133" s="14">
        <f t="shared" si="65"/>
        <v>51846.588541666664</v>
      </c>
      <c r="AO133" s="14">
        <f t="shared" si="66"/>
        <v>77769.8828125</v>
      </c>
      <c r="AP133" s="14">
        <f t="shared" si="67"/>
        <v>155539.765625</v>
      </c>
    </row>
    <row r="134" spans="7:42" ht="12.75">
      <c r="G134" s="1">
        <f t="shared" si="68"/>
        <v>126</v>
      </c>
      <c r="H134">
        <v>19.945206</v>
      </c>
      <c r="I134" s="4">
        <v>19.935484</v>
      </c>
      <c r="K134" s="14">
        <f t="shared" si="36"/>
        <v>4867.0615234375</v>
      </c>
      <c r="L134" s="14">
        <f t="shared" si="37"/>
        <v>5024.063508064515</v>
      </c>
      <c r="M134" s="14">
        <f t="shared" si="38"/>
        <v>5191.532291666666</v>
      </c>
      <c r="N134" s="14">
        <f t="shared" si="39"/>
        <v>5370.550646551724</v>
      </c>
      <c r="O134" s="14">
        <f t="shared" si="40"/>
        <v>5562.356026785715</v>
      </c>
      <c r="P134" s="14">
        <f t="shared" si="41"/>
        <v>5768.369212962963</v>
      </c>
      <c r="Q134" s="14">
        <f t="shared" si="42"/>
        <v>5990.2295673076915</v>
      </c>
      <c r="R134" s="14">
        <f t="shared" si="43"/>
        <v>6229.838749999999</v>
      </c>
      <c r="S134" s="14">
        <f t="shared" si="44"/>
        <v>6489.415364583333</v>
      </c>
      <c r="T134" s="14">
        <f t="shared" si="45"/>
        <v>6771.563858695651</v>
      </c>
      <c r="U134" s="14">
        <f t="shared" si="46"/>
        <v>7079.362215909091</v>
      </c>
      <c r="V134" s="14">
        <f t="shared" si="47"/>
        <v>7416.474702380952</v>
      </c>
      <c r="W134" s="14">
        <f t="shared" si="48"/>
        <v>7787.2984375</v>
      </c>
      <c r="X134" s="14">
        <f t="shared" si="49"/>
        <v>8197.156249999998</v>
      </c>
      <c r="Y134" s="14">
        <f t="shared" si="50"/>
        <v>8652.553819444443</v>
      </c>
      <c r="Z134" s="14">
        <f t="shared" si="51"/>
        <v>9161.52757352941</v>
      </c>
      <c r="AA134" s="14">
        <f t="shared" si="52"/>
        <v>9734.123046875</v>
      </c>
      <c r="AB134" s="14">
        <f t="shared" si="53"/>
        <v>10383.064583333333</v>
      </c>
      <c r="AC134" s="14">
        <f t="shared" si="54"/>
        <v>11124.71205357143</v>
      </c>
      <c r="AD134" s="14">
        <f t="shared" si="55"/>
        <v>11980.459134615383</v>
      </c>
      <c r="AE134" s="14">
        <f t="shared" si="56"/>
        <v>12978.830729166666</v>
      </c>
      <c r="AF134" s="14">
        <f t="shared" si="57"/>
        <v>14158.724431818182</v>
      </c>
      <c r="AG134" s="14">
        <f t="shared" si="58"/>
        <v>15574.596875</v>
      </c>
      <c r="AH134" s="14">
        <f t="shared" si="59"/>
        <v>17305.107638888887</v>
      </c>
      <c r="AI134" s="14">
        <f t="shared" si="60"/>
        <v>19468.24609375</v>
      </c>
      <c r="AJ134" s="14">
        <f t="shared" si="61"/>
        <v>22249.42410714286</v>
      </c>
      <c r="AK134" s="14">
        <f t="shared" si="62"/>
        <v>25957.661458333332</v>
      </c>
      <c r="AL134" s="14">
        <f t="shared" si="63"/>
        <v>31149.19375</v>
      </c>
      <c r="AM134" s="14">
        <f t="shared" si="64"/>
        <v>38936.4921875</v>
      </c>
      <c r="AN134" s="14">
        <f t="shared" si="65"/>
        <v>51915.322916666664</v>
      </c>
      <c r="AO134" s="14">
        <f t="shared" si="66"/>
        <v>77872.984375</v>
      </c>
      <c r="AP134" s="14">
        <f t="shared" si="67"/>
        <v>155745.96875</v>
      </c>
    </row>
    <row r="135" spans="7:42" ht="12.75">
      <c r="G135" s="1">
        <f t="shared" si="68"/>
        <v>127</v>
      </c>
      <c r="H135">
        <v>19.976517</v>
      </c>
      <c r="I135" s="4">
        <v>19.969231</v>
      </c>
      <c r="K135" s="14">
        <f t="shared" si="36"/>
        <v>4875.300537109375</v>
      </c>
      <c r="L135" s="14">
        <f t="shared" si="37"/>
        <v>5032.568296370968</v>
      </c>
      <c r="M135" s="14">
        <f t="shared" si="38"/>
        <v>5200.320572916667</v>
      </c>
      <c r="N135" s="14">
        <f t="shared" si="39"/>
        <v>5379.641971982759</v>
      </c>
      <c r="O135" s="14">
        <f t="shared" si="40"/>
        <v>5571.772042410715</v>
      </c>
      <c r="P135" s="14">
        <f t="shared" si="41"/>
        <v>5778.133969907408</v>
      </c>
      <c r="Q135" s="14">
        <f t="shared" si="42"/>
        <v>6000.369891826923</v>
      </c>
      <c r="R135" s="14">
        <f t="shared" si="43"/>
        <v>6240.3846875</v>
      </c>
      <c r="S135" s="14">
        <f t="shared" si="44"/>
        <v>6500.400716145834</v>
      </c>
      <c r="T135" s="14">
        <f t="shared" si="45"/>
        <v>6783.026834239131</v>
      </c>
      <c r="U135" s="14">
        <f t="shared" si="46"/>
        <v>7091.346235795454</v>
      </c>
      <c r="V135" s="14">
        <f t="shared" si="47"/>
        <v>7429.029389880952</v>
      </c>
      <c r="W135" s="14">
        <f t="shared" si="48"/>
        <v>7800.480859375</v>
      </c>
      <c r="X135" s="14">
        <f t="shared" si="49"/>
        <v>8211.032483552632</v>
      </c>
      <c r="Y135" s="14">
        <f t="shared" si="50"/>
        <v>8667.200954861111</v>
      </c>
      <c r="Z135" s="14">
        <f t="shared" si="51"/>
        <v>9177.03630514706</v>
      </c>
      <c r="AA135" s="14">
        <f t="shared" si="52"/>
        <v>9750.60107421875</v>
      </c>
      <c r="AB135" s="14">
        <f t="shared" si="53"/>
        <v>10400.641145833333</v>
      </c>
      <c r="AC135" s="14">
        <f t="shared" si="54"/>
        <v>11143.54408482143</v>
      </c>
      <c r="AD135" s="14">
        <f t="shared" si="55"/>
        <v>12000.739783653846</v>
      </c>
      <c r="AE135" s="14">
        <f t="shared" si="56"/>
        <v>13000.801432291668</v>
      </c>
      <c r="AF135" s="14">
        <f t="shared" si="57"/>
        <v>14182.692471590908</v>
      </c>
      <c r="AG135" s="14">
        <f t="shared" si="58"/>
        <v>15600.96171875</v>
      </c>
      <c r="AH135" s="14">
        <f t="shared" si="59"/>
        <v>17334.401909722223</v>
      </c>
      <c r="AI135" s="14">
        <f t="shared" si="60"/>
        <v>19501.2021484375</v>
      </c>
      <c r="AJ135" s="14">
        <f t="shared" si="61"/>
        <v>22287.08816964286</v>
      </c>
      <c r="AK135" s="14">
        <f t="shared" si="62"/>
        <v>26001.602864583336</v>
      </c>
      <c r="AL135" s="14">
        <f t="shared" si="63"/>
        <v>31201.9234375</v>
      </c>
      <c r="AM135" s="14">
        <f t="shared" si="64"/>
        <v>39002.404296875</v>
      </c>
      <c r="AN135" s="14">
        <f t="shared" si="65"/>
        <v>52003.20572916667</v>
      </c>
      <c r="AO135" s="14">
        <f t="shared" si="66"/>
        <v>78004.80859375</v>
      </c>
      <c r="AP135" s="14">
        <f t="shared" si="67"/>
        <v>156009.6171875</v>
      </c>
    </row>
    <row r="136" spans="7:42" ht="12.75">
      <c r="G136" s="1">
        <f t="shared" si="68"/>
        <v>128</v>
      </c>
      <c r="H136">
        <v>20.007828</v>
      </c>
      <c r="I136" s="4">
        <v>20</v>
      </c>
      <c r="K136" s="14">
        <f aca="true" t="shared" si="69" ref="K136:K199">I136/(128*32)*1000000</f>
        <v>4882.8125</v>
      </c>
      <c r="L136" s="14">
        <f aca="true" t="shared" si="70" ref="L136:L199">I136/(128*31)*1000000</f>
        <v>5040.322580645161</v>
      </c>
      <c r="M136" s="14">
        <f aca="true" t="shared" si="71" ref="M136:M199">I136/(128*30)*1000000</f>
        <v>5208.333333333333</v>
      </c>
      <c r="N136" s="14">
        <f aca="true" t="shared" si="72" ref="N136:N199">I136/(128*29)*1000000</f>
        <v>5387.931034482759</v>
      </c>
      <c r="O136" s="14">
        <f aca="true" t="shared" si="73" ref="O136:O199">I136/(128*28)*1000000</f>
        <v>5580.357142857143</v>
      </c>
      <c r="P136" s="14">
        <f aca="true" t="shared" si="74" ref="P136:P199">I136/(128*27)*1000000</f>
        <v>5787.0370370370365</v>
      </c>
      <c r="Q136" s="14">
        <f aca="true" t="shared" si="75" ref="Q136:Q199">I136/(128*26)*1000000</f>
        <v>6009.615384615385</v>
      </c>
      <c r="R136" s="14">
        <f aca="true" t="shared" si="76" ref="R136:R199">I136/(128*25)*1000000</f>
        <v>6250</v>
      </c>
      <c r="S136" s="14">
        <f aca="true" t="shared" si="77" ref="S136:S199">I136/(128*24)*1000000</f>
        <v>6510.416666666667</v>
      </c>
      <c r="T136" s="14">
        <f aca="true" t="shared" si="78" ref="T136:T199">I136/(128*23)*1000000</f>
        <v>6793.478260869565</v>
      </c>
      <c r="U136" s="14">
        <f aca="true" t="shared" si="79" ref="U136:U199">I136/(128*22)*1000000</f>
        <v>7102.272727272727</v>
      </c>
      <c r="V136" s="14">
        <f aca="true" t="shared" si="80" ref="V136:V199">I136/(128*21)*1000000</f>
        <v>7440.47619047619</v>
      </c>
      <c r="W136" s="14">
        <f aca="true" t="shared" si="81" ref="W136:W199">I136/(128*20)*1000000</f>
        <v>7812.5</v>
      </c>
      <c r="X136" s="14">
        <f aca="true" t="shared" si="82" ref="X136:X199">I136/(128*19)*1000000</f>
        <v>8223.684210526315</v>
      </c>
      <c r="Y136" s="14">
        <f aca="true" t="shared" si="83" ref="Y136:Y199">I136/(128*18)*1000000</f>
        <v>8680.555555555557</v>
      </c>
      <c r="Z136" s="14">
        <f aca="true" t="shared" si="84" ref="Z136:Z199">I136/(128*17)*1000000</f>
        <v>9191.176470588236</v>
      </c>
      <c r="AA136" s="14">
        <f aca="true" t="shared" si="85" ref="AA136:AA199">I136/(128*16)*1000000</f>
        <v>9765.625</v>
      </c>
      <c r="AB136" s="14">
        <f aca="true" t="shared" si="86" ref="AB136:AB199">I136/(128*15)*1000000</f>
        <v>10416.666666666666</v>
      </c>
      <c r="AC136" s="14">
        <f aca="true" t="shared" si="87" ref="AC136:AC199">I136/(128*14)*1000000</f>
        <v>11160.714285714286</v>
      </c>
      <c r="AD136" s="14">
        <f aca="true" t="shared" si="88" ref="AD136:AD199">I136/(128*13)*1000000</f>
        <v>12019.23076923077</v>
      </c>
      <c r="AE136" s="14">
        <f aca="true" t="shared" si="89" ref="AE136:AE199">I136/(128*12)*1000000</f>
        <v>13020.833333333334</v>
      </c>
      <c r="AF136" s="14">
        <f aca="true" t="shared" si="90" ref="AF136:AF199">I136/(128*11)*1000000</f>
        <v>14204.545454545454</v>
      </c>
      <c r="AG136" s="14">
        <f aca="true" t="shared" si="91" ref="AG136:AG199">I136/(128*10)*1000000</f>
        <v>15625</v>
      </c>
      <c r="AH136" s="14">
        <f aca="true" t="shared" si="92" ref="AH136:AH199">I136/(128*9)*1000000</f>
        <v>17361.111111111113</v>
      </c>
      <c r="AI136" s="14">
        <f aca="true" t="shared" si="93" ref="AI136:AI199">I136/(128*8)*1000000</f>
        <v>19531.25</v>
      </c>
      <c r="AJ136" s="14">
        <f aca="true" t="shared" si="94" ref="AJ136:AJ199">I136/(128*7)*1000000</f>
        <v>22321.428571428572</v>
      </c>
      <c r="AK136" s="14">
        <f aca="true" t="shared" si="95" ref="AK136:AK199">I136/(128*6)*1000000</f>
        <v>26041.666666666668</v>
      </c>
      <c r="AL136" s="14">
        <f aca="true" t="shared" si="96" ref="AL136:AL199">I136/(128*5)*1000000</f>
        <v>31250</v>
      </c>
      <c r="AM136" s="14">
        <f aca="true" t="shared" si="97" ref="AM136:AM199">I136/(128*4)*1000000</f>
        <v>39062.5</v>
      </c>
      <c r="AN136" s="14">
        <f aca="true" t="shared" si="98" ref="AN136:AN199">I136/(128*3)*1000000</f>
        <v>52083.333333333336</v>
      </c>
      <c r="AO136" s="14">
        <f aca="true" t="shared" si="99" ref="AO136:AO199">I136/(128*2)*1000000</f>
        <v>78125</v>
      </c>
      <c r="AP136" s="14">
        <f aca="true" t="shared" si="100" ref="AP136:AP199">I136/(128*1)*1000000</f>
        <v>156250</v>
      </c>
    </row>
    <row r="137" spans="7:42" ht="12.75">
      <c r="G137" s="1">
        <f t="shared" si="68"/>
        <v>129</v>
      </c>
      <c r="H137">
        <v>20.039139</v>
      </c>
      <c r="I137" s="4">
        <v>20.032558</v>
      </c>
      <c r="K137" s="14">
        <f t="shared" si="69"/>
        <v>4890.76123046875</v>
      </c>
      <c r="L137" s="14">
        <f t="shared" si="70"/>
        <v>5048.527721774194</v>
      </c>
      <c r="M137" s="14">
        <f t="shared" si="71"/>
        <v>5216.811979166667</v>
      </c>
      <c r="N137" s="14">
        <f t="shared" si="72"/>
        <v>5396.7020474137935</v>
      </c>
      <c r="O137" s="14">
        <f t="shared" si="73"/>
        <v>5589.44140625</v>
      </c>
      <c r="P137" s="14">
        <f t="shared" si="74"/>
        <v>5796.4577546296305</v>
      </c>
      <c r="Q137" s="14">
        <f t="shared" si="75"/>
        <v>6019.3984375</v>
      </c>
      <c r="R137" s="14">
        <f t="shared" si="76"/>
        <v>6260.1743750000005</v>
      </c>
      <c r="S137" s="14">
        <f t="shared" si="77"/>
        <v>6521.014973958334</v>
      </c>
      <c r="T137" s="14">
        <f t="shared" si="78"/>
        <v>6804.537364130435</v>
      </c>
      <c r="U137" s="14">
        <f t="shared" si="79"/>
        <v>7113.834517045455</v>
      </c>
      <c r="V137" s="14">
        <f t="shared" si="80"/>
        <v>7452.588541666668</v>
      </c>
      <c r="W137" s="14">
        <f t="shared" si="81"/>
        <v>7825.217968750001</v>
      </c>
      <c r="X137" s="14">
        <f t="shared" si="82"/>
        <v>8237.071546052632</v>
      </c>
      <c r="Y137" s="14">
        <f t="shared" si="83"/>
        <v>8694.686631944445</v>
      </c>
      <c r="Z137" s="14">
        <f t="shared" si="84"/>
        <v>9206.138786764706</v>
      </c>
      <c r="AA137" s="14">
        <f t="shared" si="85"/>
        <v>9781.5224609375</v>
      </c>
      <c r="AB137" s="14">
        <f t="shared" si="86"/>
        <v>10433.623958333334</v>
      </c>
      <c r="AC137" s="14">
        <f t="shared" si="87"/>
        <v>11178.8828125</v>
      </c>
      <c r="AD137" s="14">
        <f t="shared" si="88"/>
        <v>12038.796875</v>
      </c>
      <c r="AE137" s="14">
        <f t="shared" si="89"/>
        <v>13042.029947916668</v>
      </c>
      <c r="AF137" s="14">
        <f t="shared" si="90"/>
        <v>14227.66903409091</v>
      </c>
      <c r="AG137" s="14">
        <f t="shared" si="91"/>
        <v>15650.435937500002</v>
      </c>
      <c r="AH137" s="14">
        <f t="shared" si="92"/>
        <v>17389.37326388889</v>
      </c>
      <c r="AI137" s="14">
        <f t="shared" si="93"/>
        <v>19563.044921875</v>
      </c>
      <c r="AJ137" s="14">
        <f t="shared" si="94"/>
        <v>22357.765625</v>
      </c>
      <c r="AK137" s="14">
        <f t="shared" si="95"/>
        <v>26084.059895833336</v>
      </c>
      <c r="AL137" s="14">
        <f t="shared" si="96"/>
        <v>31300.871875000004</v>
      </c>
      <c r="AM137" s="14">
        <f t="shared" si="97"/>
        <v>39126.08984375</v>
      </c>
      <c r="AN137" s="14">
        <f t="shared" si="98"/>
        <v>52168.11979166667</v>
      </c>
      <c r="AO137" s="14">
        <f t="shared" si="99"/>
        <v>78252.1796875</v>
      </c>
      <c r="AP137" s="14">
        <f t="shared" si="100"/>
        <v>156504.359375</v>
      </c>
    </row>
    <row r="138" spans="7:42" ht="12.75">
      <c r="G138" s="1">
        <f aca="true" t="shared" si="101" ref="G138:G201">G137+1</f>
        <v>130</v>
      </c>
      <c r="H138">
        <v>20.07045</v>
      </c>
      <c r="I138" s="4">
        <v>20.076923</v>
      </c>
      <c r="K138" s="14">
        <f t="shared" si="69"/>
        <v>4901.592529296875</v>
      </c>
      <c r="L138" s="14">
        <f t="shared" si="70"/>
        <v>5059.70841733871</v>
      </c>
      <c r="M138" s="14">
        <f t="shared" si="71"/>
        <v>5228.365364583334</v>
      </c>
      <c r="N138" s="14">
        <f t="shared" si="72"/>
        <v>5408.653825431034</v>
      </c>
      <c r="O138" s="14">
        <f t="shared" si="73"/>
        <v>5601.820033482143</v>
      </c>
      <c r="P138" s="14">
        <f t="shared" si="74"/>
        <v>5809.294849537037</v>
      </c>
      <c r="Q138" s="14">
        <f t="shared" si="75"/>
        <v>6032.729266826923</v>
      </c>
      <c r="R138" s="14">
        <f t="shared" si="76"/>
        <v>6274.0384375</v>
      </c>
      <c r="S138" s="14">
        <f t="shared" si="77"/>
        <v>6535.456705729167</v>
      </c>
      <c r="T138" s="14">
        <f t="shared" si="78"/>
        <v>6819.606997282609</v>
      </c>
      <c r="U138" s="14">
        <f t="shared" si="79"/>
        <v>7129.589133522727</v>
      </c>
      <c r="V138" s="14">
        <f t="shared" si="80"/>
        <v>7469.093377976191</v>
      </c>
      <c r="W138" s="14">
        <f t="shared" si="81"/>
        <v>7842.548046875</v>
      </c>
      <c r="X138" s="14">
        <f t="shared" si="82"/>
        <v>8255.313733552632</v>
      </c>
      <c r="Y138" s="14">
        <f t="shared" si="83"/>
        <v>8713.942274305557</v>
      </c>
      <c r="Z138" s="14">
        <f t="shared" si="84"/>
        <v>9226.527113970587</v>
      </c>
      <c r="AA138" s="14">
        <f t="shared" si="85"/>
        <v>9803.18505859375</v>
      </c>
      <c r="AB138" s="14">
        <f t="shared" si="86"/>
        <v>10456.730729166668</v>
      </c>
      <c r="AC138" s="14">
        <f t="shared" si="87"/>
        <v>11203.640066964286</v>
      </c>
      <c r="AD138" s="14">
        <f t="shared" si="88"/>
        <v>12065.458533653846</v>
      </c>
      <c r="AE138" s="14">
        <f t="shared" si="89"/>
        <v>13070.913411458334</v>
      </c>
      <c r="AF138" s="14">
        <f t="shared" si="90"/>
        <v>14259.178267045454</v>
      </c>
      <c r="AG138" s="14">
        <f t="shared" si="91"/>
        <v>15685.09609375</v>
      </c>
      <c r="AH138" s="14">
        <f t="shared" si="92"/>
        <v>17427.884548611113</v>
      </c>
      <c r="AI138" s="14">
        <f t="shared" si="93"/>
        <v>19606.3701171875</v>
      </c>
      <c r="AJ138" s="14">
        <f t="shared" si="94"/>
        <v>22407.280133928572</v>
      </c>
      <c r="AK138" s="14">
        <f t="shared" si="95"/>
        <v>26141.826822916668</v>
      </c>
      <c r="AL138" s="14">
        <f t="shared" si="96"/>
        <v>31370.1921875</v>
      </c>
      <c r="AM138" s="14">
        <f t="shared" si="97"/>
        <v>39212.740234375</v>
      </c>
      <c r="AN138" s="14">
        <f t="shared" si="98"/>
        <v>52283.653645833336</v>
      </c>
      <c r="AO138" s="14">
        <f t="shared" si="99"/>
        <v>78425.48046875</v>
      </c>
      <c r="AP138" s="14">
        <f t="shared" si="100"/>
        <v>156850.9609375</v>
      </c>
    </row>
    <row r="139" spans="7:42" ht="12.75">
      <c r="G139" s="1">
        <f t="shared" si="101"/>
        <v>131</v>
      </c>
      <c r="H139">
        <v>20.101761</v>
      </c>
      <c r="I139" s="4">
        <v>20.108109</v>
      </c>
      <c r="K139" s="14">
        <f t="shared" si="69"/>
        <v>4909.206298828125</v>
      </c>
      <c r="L139" s="14">
        <f t="shared" si="70"/>
        <v>5067.567792338709</v>
      </c>
      <c r="M139" s="14">
        <f t="shared" si="71"/>
        <v>5236.486718749999</v>
      </c>
      <c r="N139" s="14">
        <f t="shared" si="72"/>
        <v>5417.055226293102</v>
      </c>
      <c r="O139" s="14">
        <f t="shared" si="73"/>
        <v>5610.521484375</v>
      </c>
      <c r="P139" s="14">
        <f t="shared" si="74"/>
        <v>5818.318576388889</v>
      </c>
      <c r="Q139" s="14">
        <f t="shared" si="75"/>
        <v>6042.100060096153</v>
      </c>
      <c r="R139" s="14">
        <f t="shared" si="76"/>
        <v>6283.7840625</v>
      </c>
      <c r="S139" s="14">
        <f t="shared" si="77"/>
        <v>6545.6083984375</v>
      </c>
      <c r="T139" s="14">
        <f t="shared" si="78"/>
        <v>6830.200067934783</v>
      </c>
      <c r="U139" s="14">
        <f t="shared" si="79"/>
        <v>7140.663707386363</v>
      </c>
      <c r="V139" s="14">
        <f t="shared" si="80"/>
        <v>7480.6953125</v>
      </c>
      <c r="W139" s="14">
        <f t="shared" si="81"/>
        <v>7854.730078125001</v>
      </c>
      <c r="X139" s="14">
        <f t="shared" si="82"/>
        <v>8268.136924342105</v>
      </c>
      <c r="Y139" s="14">
        <f t="shared" si="83"/>
        <v>8727.477864583332</v>
      </c>
      <c r="Z139" s="14">
        <f t="shared" si="84"/>
        <v>9240.858915441175</v>
      </c>
      <c r="AA139" s="14">
        <f t="shared" si="85"/>
        <v>9818.41259765625</v>
      </c>
      <c r="AB139" s="14">
        <f t="shared" si="86"/>
        <v>10472.973437499999</v>
      </c>
      <c r="AC139" s="14">
        <f t="shared" si="87"/>
        <v>11221.04296875</v>
      </c>
      <c r="AD139" s="14">
        <f t="shared" si="88"/>
        <v>12084.200120192307</v>
      </c>
      <c r="AE139" s="14">
        <f t="shared" si="89"/>
        <v>13091.216796875</v>
      </c>
      <c r="AF139" s="14">
        <f t="shared" si="90"/>
        <v>14281.327414772726</v>
      </c>
      <c r="AG139" s="14">
        <f t="shared" si="91"/>
        <v>15709.460156250001</v>
      </c>
      <c r="AH139" s="14">
        <f t="shared" si="92"/>
        <v>17454.955729166664</v>
      </c>
      <c r="AI139" s="14">
        <f t="shared" si="93"/>
        <v>19636.8251953125</v>
      </c>
      <c r="AJ139" s="14">
        <f t="shared" si="94"/>
        <v>22442.0859375</v>
      </c>
      <c r="AK139" s="14">
        <f t="shared" si="95"/>
        <v>26182.43359375</v>
      </c>
      <c r="AL139" s="14">
        <f t="shared" si="96"/>
        <v>31418.920312500002</v>
      </c>
      <c r="AM139" s="14">
        <f t="shared" si="97"/>
        <v>39273.650390625</v>
      </c>
      <c r="AN139" s="14">
        <f t="shared" si="98"/>
        <v>52364.8671875</v>
      </c>
      <c r="AO139" s="14">
        <f t="shared" si="99"/>
        <v>78547.30078125</v>
      </c>
      <c r="AP139" s="14">
        <f t="shared" si="100"/>
        <v>157094.6015625</v>
      </c>
    </row>
    <row r="140" spans="7:42" ht="12.75">
      <c r="G140" s="1">
        <f t="shared" si="101"/>
        <v>132</v>
      </c>
      <c r="H140">
        <v>20.133072</v>
      </c>
      <c r="I140" s="4">
        <v>20.142857</v>
      </c>
      <c r="K140" s="14">
        <f t="shared" si="69"/>
        <v>4917.689697265625</v>
      </c>
      <c r="L140" s="14">
        <f t="shared" si="70"/>
        <v>5076.324848790322</v>
      </c>
      <c r="M140" s="14">
        <f t="shared" si="71"/>
        <v>5245.535677083333</v>
      </c>
      <c r="N140" s="14">
        <f t="shared" si="72"/>
        <v>5426.416217672414</v>
      </c>
      <c r="O140" s="14">
        <f t="shared" si="73"/>
        <v>5620.216796875</v>
      </c>
      <c r="P140" s="14">
        <f t="shared" si="74"/>
        <v>5828.372974537037</v>
      </c>
      <c r="Q140" s="14">
        <f t="shared" si="75"/>
        <v>6052.541165865385</v>
      </c>
      <c r="R140" s="14">
        <f t="shared" si="76"/>
        <v>6294.6428125</v>
      </c>
      <c r="S140" s="14">
        <f t="shared" si="77"/>
        <v>6556.919596354166</v>
      </c>
      <c r="T140" s="14">
        <f t="shared" si="78"/>
        <v>6842.003057065217</v>
      </c>
      <c r="U140" s="14">
        <f t="shared" si="79"/>
        <v>7153.003196022727</v>
      </c>
      <c r="V140" s="14">
        <f t="shared" si="80"/>
        <v>7493.622395833333</v>
      </c>
      <c r="W140" s="14">
        <f t="shared" si="81"/>
        <v>7868.303515625</v>
      </c>
      <c r="X140" s="14">
        <f t="shared" si="82"/>
        <v>8282.424753289475</v>
      </c>
      <c r="Y140" s="14">
        <f t="shared" si="83"/>
        <v>8742.559461805557</v>
      </c>
      <c r="Z140" s="14">
        <f t="shared" si="84"/>
        <v>9256.827665441177</v>
      </c>
      <c r="AA140" s="14">
        <f t="shared" si="85"/>
        <v>9835.37939453125</v>
      </c>
      <c r="AB140" s="14">
        <f t="shared" si="86"/>
        <v>10491.071354166666</v>
      </c>
      <c r="AC140" s="14">
        <f t="shared" si="87"/>
        <v>11240.43359375</v>
      </c>
      <c r="AD140" s="14">
        <f t="shared" si="88"/>
        <v>12105.08233173077</v>
      </c>
      <c r="AE140" s="14">
        <f t="shared" si="89"/>
        <v>13113.839192708332</v>
      </c>
      <c r="AF140" s="14">
        <f t="shared" si="90"/>
        <v>14306.006392045454</v>
      </c>
      <c r="AG140" s="14">
        <f t="shared" si="91"/>
        <v>15736.60703125</v>
      </c>
      <c r="AH140" s="14">
        <f t="shared" si="92"/>
        <v>17485.118923611113</v>
      </c>
      <c r="AI140" s="14">
        <f t="shared" si="93"/>
        <v>19670.7587890625</v>
      </c>
      <c r="AJ140" s="14">
        <f t="shared" si="94"/>
        <v>22480.8671875</v>
      </c>
      <c r="AK140" s="14">
        <f t="shared" si="95"/>
        <v>26227.678385416664</v>
      </c>
      <c r="AL140" s="14">
        <f t="shared" si="96"/>
        <v>31473.2140625</v>
      </c>
      <c r="AM140" s="14">
        <f t="shared" si="97"/>
        <v>39341.517578125</v>
      </c>
      <c r="AN140" s="14">
        <f t="shared" si="98"/>
        <v>52455.35677083333</v>
      </c>
      <c r="AO140" s="14">
        <f t="shared" si="99"/>
        <v>78683.03515625</v>
      </c>
      <c r="AP140" s="14">
        <f t="shared" si="100"/>
        <v>157366.0703125</v>
      </c>
    </row>
    <row r="141" spans="7:42" ht="12.75">
      <c r="G141" s="1">
        <f t="shared" si="101"/>
        <v>133</v>
      </c>
      <c r="H141">
        <v>20.164383</v>
      </c>
      <c r="I141" s="4">
        <v>20.16</v>
      </c>
      <c r="K141" s="14">
        <f t="shared" si="69"/>
        <v>4921.875</v>
      </c>
      <c r="L141" s="14">
        <f t="shared" si="70"/>
        <v>5080.645161290322</v>
      </c>
      <c r="M141" s="14">
        <f t="shared" si="71"/>
        <v>5250</v>
      </c>
      <c r="N141" s="14">
        <f t="shared" si="72"/>
        <v>5431.0344827586205</v>
      </c>
      <c r="O141" s="14">
        <f t="shared" si="73"/>
        <v>5625</v>
      </c>
      <c r="P141" s="14">
        <f t="shared" si="74"/>
        <v>5833.333333333334</v>
      </c>
      <c r="Q141" s="14">
        <f t="shared" si="75"/>
        <v>6057.692307692308</v>
      </c>
      <c r="R141" s="14">
        <f t="shared" si="76"/>
        <v>6300</v>
      </c>
      <c r="S141" s="14">
        <f t="shared" si="77"/>
        <v>6562.5</v>
      </c>
      <c r="T141" s="14">
        <f t="shared" si="78"/>
        <v>6847.826086956521</v>
      </c>
      <c r="U141" s="14">
        <f t="shared" si="79"/>
        <v>7159.090909090909</v>
      </c>
      <c r="V141" s="14">
        <f t="shared" si="80"/>
        <v>7500</v>
      </c>
      <c r="W141" s="14">
        <f t="shared" si="81"/>
        <v>7875</v>
      </c>
      <c r="X141" s="14">
        <f t="shared" si="82"/>
        <v>8289.473684210527</v>
      </c>
      <c r="Y141" s="14">
        <f t="shared" si="83"/>
        <v>8750</v>
      </c>
      <c r="Z141" s="14">
        <f t="shared" si="84"/>
        <v>9264.70588235294</v>
      </c>
      <c r="AA141" s="14">
        <f t="shared" si="85"/>
        <v>9843.75</v>
      </c>
      <c r="AB141" s="14">
        <f t="shared" si="86"/>
        <v>10500</v>
      </c>
      <c r="AC141" s="14">
        <f t="shared" si="87"/>
        <v>11250</v>
      </c>
      <c r="AD141" s="14">
        <f t="shared" si="88"/>
        <v>12115.384615384615</v>
      </c>
      <c r="AE141" s="14">
        <f t="shared" si="89"/>
        <v>13125</v>
      </c>
      <c r="AF141" s="14">
        <f t="shared" si="90"/>
        <v>14318.181818181818</v>
      </c>
      <c r="AG141" s="14">
        <f t="shared" si="91"/>
        <v>15750</v>
      </c>
      <c r="AH141" s="14">
        <f t="shared" si="92"/>
        <v>17500</v>
      </c>
      <c r="AI141" s="14">
        <f t="shared" si="93"/>
        <v>19687.5</v>
      </c>
      <c r="AJ141" s="14">
        <f t="shared" si="94"/>
        <v>22500</v>
      </c>
      <c r="AK141" s="14">
        <f t="shared" si="95"/>
        <v>26250</v>
      </c>
      <c r="AL141" s="14">
        <f t="shared" si="96"/>
        <v>31500</v>
      </c>
      <c r="AM141" s="14">
        <f t="shared" si="97"/>
        <v>39375</v>
      </c>
      <c r="AN141" s="14">
        <f t="shared" si="98"/>
        <v>52500</v>
      </c>
      <c r="AO141" s="14">
        <f t="shared" si="99"/>
        <v>78750</v>
      </c>
      <c r="AP141" s="14">
        <f t="shared" si="100"/>
        <v>157500</v>
      </c>
    </row>
    <row r="142" spans="7:42" ht="12.75">
      <c r="G142" s="1">
        <f t="shared" si="101"/>
        <v>134</v>
      </c>
      <c r="H142">
        <v>20.195694</v>
      </c>
      <c r="I142" s="4">
        <v>20.195122</v>
      </c>
      <c r="K142" s="14">
        <f t="shared" si="69"/>
        <v>4930.44970703125</v>
      </c>
      <c r="L142" s="14">
        <f t="shared" si="70"/>
        <v>5089.496471774194</v>
      </c>
      <c r="M142" s="14">
        <f t="shared" si="71"/>
        <v>5259.146354166666</v>
      </c>
      <c r="N142" s="14">
        <f t="shared" si="72"/>
        <v>5440.496228448276</v>
      </c>
      <c r="O142" s="14">
        <f t="shared" si="73"/>
        <v>5634.7996651785725</v>
      </c>
      <c r="P142" s="14">
        <f t="shared" si="74"/>
        <v>5843.495949074074</v>
      </c>
      <c r="Q142" s="14">
        <f t="shared" si="75"/>
        <v>6068.245793269231</v>
      </c>
      <c r="R142" s="14">
        <f t="shared" si="76"/>
        <v>6310.975625</v>
      </c>
      <c r="S142" s="14">
        <f t="shared" si="77"/>
        <v>6573.932942708333</v>
      </c>
      <c r="T142" s="14">
        <f t="shared" si="78"/>
        <v>6859.756114130435</v>
      </c>
      <c r="U142" s="14">
        <f t="shared" si="79"/>
        <v>7171.563210227273</v>
      </c>
      <c r="V142" s="14">
        <f t="shared" si="80"/>
        <v>7513.066220238095</v>
      </c>
      <c r="W142" s="14">
        <f t="shared" si="81"/>
        <v>7888.719531250002</v>
      </c>
      <c r="X142" s="14">
        <f t="shared" si="82"/>
        <v>8303.915296052632</v>
      </c>
      <c r="Y142" s="14">
        <f t="shared" si="83"/>
        <v>8765.243923611111</v>
      </c>
      <c r="Z142" s="14">
        <f t="shared" si="84"/>
        <v>9280.846507352942</v>
      </c>
      <c r="AA142" s="14">
        <f t="shared" si="85"/>
        <v>9860.8994140625</v>
      </c>
      <c r="AB142" s="14">
        <f t="shared" si="86"/>
        <v>10518.292708333332</v>
      </c>
      <c r="AC142" s="14">
        <f t="shared" si="87"/>
        <v>11269.599330357145</v>
      </c>
      <c r="AD142" s="14">
        <f t="shared" si="88"/>
        <v>12136.491586538463</v>
      </c>
      <c r="AE142" s="14">
        <f t="shared" si="89"/>
        <v>13147.865885416666</v>
      </c>
      <c r="AF142" s="14">
        <f t="shared" si="90"/>
        <v>14343.126420454546</v>
      </c>
      <c r="AG142" s="14">
        <f t="shared" si="91"/>
        <v>15777.439062500003</v>
      </c>
      <c r="AH142" s="14">
        <f t="shared" si="92"/>
        <v>17530.487847222223</v>
      </c>
      <c r="AI142" s="14">
        <f t="shared" si="93"/>
        <v>19721.798828125</v>
      </c>
      <c r="AJ142" s="14">
        <f t="shared" si="94"/>
        <v>22539.19866071429</v>
      </c>
      <c r="AK142" s="14">
        <f t="shared" si="95"/>
        <v>26295.731770833332</v>
      </c>
      <c r="AL142" s="14">
        <f t="shared" si="96"/>
        <v>31554.878125000007</v>
      </c>
      <c r="AM142" s="14">
        <f t="shared" si="97"/>
        <v>39443.59765625</v>
      </c>
      <c r="AN142" s="14">
        <f t="shared" si="98"/>
        <v>52591.463541666664</v>
      </c>
      <c r="AO142" s="14">
        <f t="shared" si="99"/>
        <v>78887.1953125</v>
      </c>
      <c r="AP142" s="14">
        <f t="shared" si="100"/>
        <v>157774.390625</v>
      </c>
    </row>
    <row r="143" spans="7:42" ht="12.75">
      <c r="G143" s="1">
        <f t="shared" si="101"/>
        <v>135</v>
      </c>
      <c r="H143">
        <v>20.227005</v>
      </c>
      <c r="I143" s="4">
        <v>20.228571</v>
      </c>
      <c r="K143" s="14">
        <f t="shared" si="69"/>
        <v>4938.615966796875</v>
      </c>
      <c r="L143" s="14">
        <f t="shared" si="70"/>
        <v>5097.926159274193</v>
      </c>
      <c r="M143" s="14">
        <f t="shared" si="71"/>
        <v>5267.85703125</v>
      </c>
      <c r="N143" s="14">
        <f t="shared" si="72"/>
        <v>5449.507273706896</v>
      </c>
      <c r="O143" s="14">
        <f t="shared" si="73"/>
        <v>5644.132533482142</v>
      </c>
      <c r="P143" s="14">
        <f t="shared" si="74"/>
        <v>5853.174479166666</v>
      </c>
      <c r="Q143" s="14">
        <f t="shared" si="75"/>
        <v>6078.2965745192305</v>
      </c>
      <c r="R143" s="14">
        <f t="shared" si="76"/>
        <v>6321.4284375</v>
      </c>
      <c r="S143" s="14">
        <f t="shared" si="77"/>
        <v>6584.8212890625</v>
      </c>
      <c r="T143" s="14">
        <f t="shared" si="78"/>
        <v>6871.117866847826</v>
      </c>
      <c r="U143" s="14">
        <f t="shared" si="79"/>
        <v>7183.441406249999</v>
      </c>
      <c r="V143" s="14">
        <f t="shared" si="80"/>
        <v>7525.510044642856</v>
      </c>
      <c r="W143" s="14">
        <f t="shared" si="81"/>
        <v>7901.785546874999</v>
      </c>
      <c r="X143" s="14">
        <f t="shared" si="82"/>
        <v>8317.668996710525</v>
      </c>
      <c r="Y143" s="14">
        <f t="shared" si="83"/>
        <v>8779.76171875</v>
      </c>
      <c r="Z143" s="14">
        <f t="shared" si="84"/>
        <v>9296.218290441177</v>
      </c>
      <c r="AA143" s="14">
        <f t="shared" si="85"/>
        <v>9877.23193359375</v>
      </c>
      <c r="AB143" s="14">
        <f t="shared" si="86"/>
        <v>10535.7140625</v>
      </c>
      <c r="AC143" s="14">
        <f t="shared" si="87"/>
        <v>11288.265066964284</v>
      </c>
      <c r="AD143" s="14">
        <f t="shared" si="88"/>
        <v>12156.593149038461</v>
      </c>
      <c r="AE143" s="14">
        <f t="shared" si="89"/>
        <v>13169.642578125</v>
      </c>
      <c r="AF143" s="14">
        <f t="shared" si="90"/>
        <v>14366.882812499998</v>
      </c>
      <c r="AG143" s="14">
        <f t="shared" si="91"/>
        <v>15803.571093749999</v>
      </c>
      <c r="AH143" s="14">
        <f t="shared" si="92"/>
        <v>17559.5234375</v>
      </c>
      <c r="AI143" s="14">
        <f t="shared" si="93"/>
        <v>19754.4638671875</v>
      </c>
      <c r="AJ143" s="14">
        <f t="shared" si="94"/>
        <v>22576.53013392857</v>
      </c>
      <c r="AK143" s="14">
        <f t="shared" si="95"/>
        <v>26339.28515625</v>
      </c>
      <c r="AL143" s="14">
        <f t="shared" si="96"/>
        <v>31607.142187499998</v>
      </c>
      <c r="AM143" s="14">
        <f t="shared" si="97"/>
        <v>39508.927734375</v>
      </c>
      <c r="AN143" s="14">
        <f t="shared" si="98"/>
        <v>52678.5703125</v>
      </c>
      <c r="AO143" s="14">
        <f t="shared" si="99"/>
        <v>79017.85546875</v>
      </c>
      <c r="AP143" s="14">
        <f t="shared" si="100"/>
        <v>158035.7109375</v>
      </c>
    </row>
    <row r="144" spans="7:42" ht="12.75">
      <c r="G144" s="1">
        <f t="shared" si="101"/>
        <v>136</v>
      </c>
      <c r="H144">
        <v>20.258318</v>
      </c>
      <c r="I144" s="4">
        <v>20.25</v>
      </c>
      <c r="K144" s="14">
        <f t="shared" si="69"/>
        <v>4943.84765625</v>
      </c>
      <c r="L144" s="14">
        <f t="shared" si="70"/>
        <v>5103.326612903225</v>
      </c>
      <c r="M144" s="14">
        <f t="shared" si="71"/>
        <v>5273.4375</v>
      </c>
      <c r="N144" s="14">
        <f t="shared" si="72"/>
        <v>5455.2801724137935</v>
      </c>
      <c r="O144" s="14">
        <f t="shared" si="73"/>
        <v>5650.111607142857</v>
      </c>
      <c r="P144" s="14">
        <f t="shared" si="74"/>
        <v>5859.375</v>
      </c>
      <c r="Q144" s="14">
        <f t="shared" si="75"/>
        <v>6084.735576923077</v>
      </c>
      <c r="R144" s="14">
        <f t="shared" si="76"/>
        <v>6328.125</v>
      </c>
      <c r="S144" s="14">
        <f t="shared" si="77"/>
        <v>6591.796875</v>
      </c>
      <c r="T144" s="14">
        <f t="shared" si="78"/>
        <v>6878.396739130435</v>
      </c>
      <c r="U144" s="14">
        <f t="shared" si="79"/>
        <v>7191.051136363636</v>
      </c>
      <c r="V144" s="14">
        <f t="shared" si="80"/>
        <v>7533.482142857143</v>
      </c>
      <c r="W144" s="14">
        <f t="shared" si="81"/>
        <v>7910.15625</v>
      </c>
      <c r="X144" s="14">
        <f t="shared" si="82"/>
        <v>8326.480263157895</v>
      </c>
      <c r="Y144" s="14">
        <f t="shared" si="83"/>
        <v>8789.0625</v>
      </c>
      <c r="Z144" s="14">
        <f t="shared" si="84"/>
        <v>9306.066176470587</v>
      </c>
      <c r="AA144" s="14">
        <f t="shared" si="85"/>
        <v>9887.6953125</v>
      </c>
      <c r="AB144" s="14">
        <f t="shared" si="86"/>
        <v>10546.875</v>
      </c>
      <c r="AC144" s="14">
        <f t="shared" si="87"/>
        <v>11300.223214285714</v>
      </c>
      <c r="AD144" s="14">
        <f t="shared" si="88"/>
        <v>12169.471153846154</v>
      </c>
      <c r="AE144" s="14">
        <f t="shared" si="89"/>
        <v>13183.59375</v>
      </c>
      <c r="AF144" s="14">
        <f t="shared" si="90"/>
        <v>14382.102272727272</v>
      </c>
      <c r="AG144" s="14">
        <f t="shared" si="91"/>
        <v>15820.3125</v>
      </c>
      <c r="AH144" s="14">
        <f t="shared" si="92"/>
        <v>17578.125</v>
      </c>
      <c r="AI144" s="14">
        <f t="shared" si="93"/>
        <v>19775.390625</v>
      </c>
      <c r="AJ144" s="14">
        <f t="shared" si="94"/>
        <v>22600.446428571428</v>
      </c>
      <c r="AK144" s="14">
        <f t="shared" si="95"/>
        <v>26367.1875</v>
      </c>
      <c r="AL144" s="14">
        <f t="shared" si="96"/>
        <v>31640.625</v>
      </c>
      <c r="AM144" s="14">
        <f t="shared" si="97"/>
        <v>39550.78125</v>
      </c>
      <c r="AN144" s="14">
        <f t="shared" si="98"/>
        <v>52734.375</v>
      </c>
      <c r="AO144" s="14">
        <f t="shared" si="99"/>
        <v>79101.5625</v>
      </c>
      <c r="AP144" s="14">
        <f t="shared" si="100"/>
        <v>158203.125</v>
      </c>
    </row>
    <row r="145" spans="7:42" ht="12.75">
      <c r="G145" s="1">
        <f t="shared" si="101"/>
        <v>137</v>
      </c>
      <c r="H145">
        <v>20.289629</v>
      </c>
      <c r="I145" s="4">
        <v>20.285715</v>
      </c>
      <c r="K145" s="14">
        <f t="shared" si="69"/>
        <v>4952.567138671875</v>
      </c>
      <c r="L145" s="14">
        <f t="shared" si="70"/>
        <v>5112.327368951613</v>
      </c>
      <c r="M145" s="14">
        <f t="shared" si="71"/>
        <v>5282.73828125</v>
      </c>
      <c r="N145" s="14">
        <f t="shared" si="72"/>
        <v>5464.9016702586205</v>
      </c>
      <c r="O145" s="14">
        <f t="shared" si="73"/>
        <v>5660.076729910715</v>
      </c>
      <c r="P145" s="14">
        <f t="shared" si="74"/>
        <v>5869.709201388889</v>
      </c>
      <c r="Q145" s="14">
        <f t="shared" si="75"/>
        <v>6095.467247596154</v>
      </c>
      <c r="R145" s="14">
        <f t="shared" si="76"/>
        <v>6339.2859375</v>
      </c>
      <c r="S145" s="14">
        <f t="shared" si="77"/>
        <v>6603.4228515625</v>
      </c>
      <c r="T145" s="14">
        <f t="shared" si="78"/>
        <v>6890.528192934783</v>
      </c>
      <c r="U145" s="14">
        <f t="shared" si="79"/>
        <v>7203.734019886363</v>
      </c>
      <c r="V145" s="14">
        <f t="shared" si="80"/>
        <v>7546.768973214285</v>
      </c>
      <c r="W145" s="14">
        <f t="shared" si="81"/>
        <v>7924.107421875</v>
      </c>
      <c r="X145" s="14">
        <f t="shared" si="82"/>
        <v>8341.165707236842</v>
      </c>
      <c r="Y145" s="14">
        <f t="shared" si="83"/>
        <v>8804.563802083334</v>
      </c>
      <c r="Z145" s="14">
        <f t="shared" si="84"/>
        <v>9322.47931985294</v>
      </c>
      <c r="AA145" s="14">
        <f t="shared" si="85"/>
        <v>9905.13427734375</v>
      </c>
      <c r="AB145" s="14">
        <f t="shared" si="86"/>
        <v>10565.4765625</v>
      </c>
      <c r="AC145" s="14">
        <f t="shared" si="87"/>
        <v>11320.15345982143</v>
      </c>
      <c r="AD145" s="14">
        <f t="shared" si="88"/>
        <v>12190.934495192309</v>
      </c>
      <c r="AE145" s="14">
        <f t="shared" si="89"/>
        <v>13206.845703125</v>
      </c>
      <c r="AF145" s="14">
        <f t="shared" si="90"/>
        <v>14407.468039772726</v>
      </c>
      <c r="AG145" s="14">
        <f t="shared" si="91"/>
        <v>15848.21484375</v>
      </c>
      <c r="AH145" s="14">
        <f t="shared" si="92"/>
        <v>17609.127604166668</v>
      </c>
      <c r="AI145" s="14">
        <f t="shared" si="93"/>
        <v>19810.2685546875</v>
      </c>
      <c r="AJ145" s="14">
        <f t="shared" si="94"/>
        <v>22640.30691964286</v>
      </c>
      <c r="AK145" s="14">
        <f t="shared" si="95"/>
        <v>26413.69140625</v>
      </c>
      <c r="AL145" s="14">
        <f t="shared" si="96"/>
        <v>31696.4296875</v>
      </c>
      <c r="AM145" s="14">
        <f t="shared" si="97"/>
        <v>39620.537109375</v>
      </c>
      <c r="AN145" s="14">
        <f t="shared" si="98"/>
        <v>52827.3828125</v>
      </c>
      <c r="AO145" s="14">
        <f t="shared" si="99"/>
        <v>79241.07421875</v>
      </c>
      <c r="AP145" s="14">
        <f t="shared" si="100"/>
        <v>158482.1484375</v>
      </c>
    </row>
    <row r="146" spans="7:42" ht="12.75">
      <c r="G146" s="1">
        <f t="shared" si="101"/>
        <v>138</v>
      </c>
      <c r="H146">
        <v>20.32094</v>
      </c>
      <c r="I146" s="4">
        <v>20.32653</v>
      </c>
      <c r="K146" s="14">
        <f t="shared" si="69"/>
        <v>4962.53173828125</v>
      </c>
      <c r="L146" s="14">
        <f t="shared" si="70"/>
        <v>5122.613407258064</v>
      </c>
      <c r="M146" s="14">
        <f t="shared" si="71"/>
        <v>5293.3671875</v>
      </c>
      <c r="N146" s="14">
        <f t="shared" si="72"/>
        <v>5475.897090517242</v>
      </c>
      <c r="O146" s="14">
        <f t="shared" si="73"/>
        <v>5671.464843750001</v>
      </c>
      <c r="P146" s="14">
        <f t="shared" si="74"/>
        <v>5881.519097222223</v>
      </c>
      <c r="Q146" s="14">
        <f t="shared" si="75"/>
        <v>6107.7313701923085</v>
      </c>
      <c r="R146" s="14">
        <f t="shared" si="76"/>
        <v>6352.040625000001</v>
      </c>
      <c r="S146" s="14">
        <f t="shared" si="77"/>
        <v>6616.708984375001</v>
      </c>
      <c r="T146" s="14">
        <f t="shared" si="78"/>
        <v>6904.391983695653</v>
      </c>
      <c r="U146" s="14">
        <f t="shared" si="79"/>
        <v>7218.227982954546</v>
      </c>
      <c r="V146" s="14">
        <f t="shared" si="80"/>
        <v>7561.953125000001</v>
      </c>
      <c r="W146" s="14">
        <f t="shared" si="81"/>
        <v>7940.050781250001</v>
      </c>
      <c r="X146" s="14">
        <f t="shared" si="82"/>
        <v>8357.948190789475</v>
      </c>
      <c r="Y146" s="14">
        <f t="shared" si="83"/>
        <v>8822.278645833334</v>
      </c>
      <c r="Z146" s="14">
        <f t="shared" si="84"/>
        <v>9341.236213235296</v>
      </c>
      <c r="AA146" s="14">
        <f t="shared" si="85"/>
        <v>9925.0634765625</v>
      </c>
      <c r="AB146" s="14">
        <f t="shared" si="86"/>
        <v>10586.734375</v>
      </c>
      <c r="AC146" s="14">
        <f t="shared" si="87"/>
        <v>11342.929687500002</v>
      </c>
      <c r="AD146" s="14">
        <f t="shared" si="88"/>
        <v>12215.462740384617</v>
      </c>
      <c r="AE146" s="14">
        <f t="shared" si="89"/>
        <v>13233.417968750002</v>
      </c>
      <c r="AF146" s="14">
        <f t="shared" si="90"/>
        <v>14436.455965909092</v>
      </c>
      <c r="AG146" s="14">
        <f t="shared" si="91"/>
        <v>15880.101562500002</v>
      </c>
      <c r="AH146" s="14">
        <f t="shared" si="92"/>
        <v>17644.557291666668</v>
      </c>
      <c r="AI146" s="14">
        <f t="shared" si="93"/>
        <v>19850.126953125</v>
      </c>
      <c r="AJ146" s="14">
        <f t="shared" si="94"/>
        <v>22685.859375000004</v>
      </c>
      <c r="AK146" s="14">
        <f t="shared" si="95"/>
        <v>26466.835937500004</v>
      </c>
      <c r="AL146" s="14">
        <f t="shared" si="96"/>
        <v>31760.203125000004</v>
      </c>
      <c r="AM146" s="14">
        <f t="shared" si="97"/>
        <v>39700.25390625</v>
      </c>
      <c r="AN146" s="14">
        <f t="shared" si="98"/>
        <v>52933.67187500001</v>
      </c>
      <c r="AO146" s="14">
        <f t="shared" si="99"/>
        <v>79400.5078125</v>
      </c>
      <c r="AP146" s="14">
        <f t="shared" si="100"/>
        <v>158801.015625</v>
      </c>
    </row>
    <row r="147" spans="7:42" ht="12.75">
      <c r="G147" s="1">
        <f t="shared" si="101"/>
        <v>139</v>
      </c>
      <c r="H147">
        <v>20.352251</v>
      </c>
      <c r="I147" s="4">
        <v>20.347826</v>
      </c>
      <c r="K147" s="14">
        <f t="shared" si="69"/>
        <v>4967.73095703125</v>
      </c>
      <c r="L147" s="14">
        <f t="shared" si="70"/>
        <v>5127.980342741936</v>
      </c>
      <c r="M147" s="14">
        <f t="shared" si="71"/>
        <v>5298.913020833334</v>
      </c>
      <c r="N147" s="14">
        <f t="shared" si="72"/>
        <v>5481.634159482758</v>
      </c>
      <c r="O147" s="14">
        <f t="shared" si="73"/>
        <v>5677.406808035715</v>
      </c>
      <c r="P147" s="14">
        <f t="shared" si="74"/>
        <v>5887.68113425926</v>
      </c>
      <c r="Q147" s="14">
        <f t="shared" si="75"/>
        <v>6114.130408653847</v>
      </c>
      <c r="R147" s="14">
        <f t="shared" si="76"/>
        <v>6358.695625</v>
      </c>
      <c r="S147" s="14">
        <f t="shared" si="77"/>
        <v>6623.641276041667</v>
      </c>
      <c r="T147" s="14">
        <f t="shared" si="78"/>
        <v>6911.625679347827</v>
      </c>
      <c r="U147" s="14">
        <f t="shared" si="79"/>
        <v>7225.790482954546</v>
      </c>
      <c r="V147" s="14">
        <f t="shared" si="80"/>
        <v>7569.87574404762</v>
      </c>
      <c r="W147" s="14">
        <f t="shared" si="81"/>
        <v>7948.369531250001</v>
      </c>
      <c r="X147" s="14">
        <f t="shared" si="82"/>
        <v>8366.704769736843</v>
      </c>
      <c r="Y147" s="14">
        <f t="shared" si="83"/>
        <v>8831.52170138889</v>
      </c>
      <c r="Z147" s="14">
        <f t="shared" si="84"/>
        <v>9351.022977941177</v>
      </c>
      <c r="AA147" s="14">
        <f t="shared" si="85"/>
        <v>9935.4619140625</v>
      </c>
      <c r="AB147" s="14">
        <f t="shared" si="86"/>
        <v>10597.826041666667</v>
      </c>
      <c r="AC147" s="14">
        <f t="shared" si="87"/>
        <v>11354.81361607143</v>
      </c>
      <c r="AD147" s="14">
        <f t="shared" si="88"/>
        <v>12228.260817307693</v>
      </c>
      <c r="AE147" s="14">
        <f t="shared" si="89"/>
        <v>13247.282552083334</v>
      </c>
      <c r="AF147" s="14">
        <f t="shared" si="90"/>
        <v>14451.580965909092</v>
      </c>
      <c r="AG147" s="14">
        <f t="shared" si="91"/>
        <v>15896.739062500003</v>
      </c>
      <c r="AH147" s="14">
        <f t="shared" si="92"/>
        <v>17663.04340277778</v>
      </c>
      <c r="AI147" s="14">
        <f t="shared" si="93"/>
        <v>19870.923828125</v>
      </c>
      <c r="AJ147" s="14">
        <f t="shared" si="94"/>
        <v>22709.62723214286</v>
      </c>
      <c r="AK147" s="14">
        <f t="shared" si="95"/>
        <v>26494.565104166668</v>
      </c>
      <c r="AL147" s="14">
        <f t="shared" si="96"/>
        <v>31793.478125000005</v>
      </c>
      <c r="AM147" s="14">
        <f t="shared" si="97"/>
        <v>39741.84765625</v>
      </c>
      <c r="AN147" s="14">
        <f t="shared" si="98"/>
        <v>52989.130208333336</v>
      </c>
      <c r="AO147" s="14">
        <f t="shared" si="99"/>
        <v>79483.6953125</v>
      </c>
      <c r="AP147" s="14">
        <f t="shared" si="100"/>
        <v>158967.390625</v>
      </c>
    </row>
    <row r="148" spans="7:42" ht="12.75">
      <c r="G148" s="1">
        <f t="shared" si="101"/>
        <v>140</v>
      </c>
      <c r="H148">
        <v>20.383562</v>
      </c>
      <c r="I148" s="4">
        <v>20.377359</v>
      </c>
      <c r="K148" s="14">
        <f t="shared" si="69"/>
        <v>4974.941162109375</v>
      </c>
      <c r="L148" s="14">
        <f t="shared" si="70"/>
        <v>5135.423135080645</v>
      </c>
      <c r="M148" s="14">
        <f t="shared" si="71"/>
        <v>5306.603906249999</v>
      </c>
      <c r="N148" s="14">
        <f t="shared" si="72"/>
        <v>5489.590247844827</v>
      </c>
      <c r="O148" s="14">
        <f t="shared" si="73"/>
        <v>5685.647042410714</v>
      </c>
      <c r="P148" s="14">
        <f t="shared" si="74"/>
        <v>5896.2265625</v>
      </c>
      <c r="Q148" s="14">
        <f t="shared" si="75"/>
        <v>6123.004507211538</v>
      </c>
      <c r="R148" s="14">
        <f t="shared" si="76"/>
        <v>6367.924687499999</v>
      </c>
      <c r="S148" s="14">
        <f t="shared" si="77"/>
        <v>6633.254882812499</v>
      </c>
      <c r="T148" s="14">
        <f t="shared" si="78"/>
        <v>6921.657269021738</v>
      </c>
      <c r="U148" s="14">
        <f t="shared" si="79"/>
        <v>7236.278053977272</v>
      </c>
      <c r="V148" s="14">
        <f t="shared" si="80"/>
        <v>7580.862723214285</v>
      </c>
      <c r="W148" s="14">
        <f t="shared" si="81"/>
        <v>7959.905859375</v>
      </c>
      <c r="X148" s="14">
        <f t="shared" si="82"/>
        <v>8378.848273026315</v>
      </c>
      <c r="Y148" s="14">
        <f t="shared" si="83"/>
        <v>8844.33984375</v>
      </c>
      <c r="Z148" s="14">
        <f t="shared" si="84"/>
        <v>9364.59512867647</v>
      </c>
      <c r="AA148" s="14">
        <f t="shared" si="85"/>
        <v>9949.88232421875</v>
      </c>
      <c r="AB148" s="14">
        <f t="shared" si="86"/>
        <v>10613.207812499999</v>
      </c>
      <c r="AC148" s="14">
        <f t="shared" si="87"/>
        <v>11371.294084821428</v>
      </c>
      <c r="AD148" s="14">
        <f t="shared" si="88"/>
        <v>12246.009014423076</v>
      </c>
      <c r="AE148" s="14">
        <f t="shared" si="89"/>
        <v>13266.509765624998</v>
      </c>
      <c r="AF148" s="14">
        <f t="shared" si="90"/>
        <v>14472.556107954544</v>
      </c>
      <c r="AG148" s="14">
        <f t="shared" si="91"/>
        <v>15919.81171875</v>
      </c>
      <c r="AH148" s="14">
        <f t="shared" si="92"/>
        <v>17688.6796875</v>
      </c>
      <c r="AI148" s="14">
        <f t="shared" si="93"/>
        <v>19899.7646484375</v>
      </c>
      <c r="AJ148" s="14">
        <f t="shared" si="94"/>
        <v>22742.588169642855</v>
      </c>
      <c r="AK148" s="14">
        <f t="shared" si="95"/>
        <v>26533.019531249996</v>
      </c>
      <c r="AL148" s="14">
        <f t="shared" si="96"/>
        <v>31839.6234375</v>
      </c>
      <c r="AM148" s="14">
        <f t="shared" si="97"/>
        <v>39799.529296875</v>
      </c>
      <c r="AN148" s="14">
        <f t="shared" si="98"/>
        <v>53066.03906249999</v>
      </c>
      <c r="AO148" s="14">
        <f t="shared" si="99"/>
        <v>79599.05859375</v>
      </c>
      <c r="AP148" s="14">
        <f t="shared" si="100"/>
        <v>159198.1171875</v>
      </c>
    </row>
    <row r="149" spans="7:42" ht="12.75">
      <c r="G149" s="1">
        <f t="shared" si="101"/>
        <v>141</v>
      </c>
      <c r="H149">
        <v>20.414873</v>
      </c>
      <c r="I149" s="4">
        <v>20.421053</v>
      </c>
      <c r="K149" s="14">
        <f t="shared" si="69"/>
        <v>4985.608642578125</v>
      </c>
      <c r="L149" s="14">
        <f t="shared" si="70"/>
        <v>5146.4347278225805</v>
      </c>
      <c r="M149" s="14">
        <f t="shared" si="71"/>
        <v>5317.982552083334</v>
      </c>
      <c r="N149" s="14">
        <f t="shared" si="72"/>
        <v>5501.361260775862</v>
      </c>
      <c r="O149" s="14">
        <f t="shared" si="73"/>
        <v>5697.838448660715</v>
      </c>
      <c r="P149" s="14">
        <f t="shared" si="74"/>
        <v>5908.869502314816</v>
      </c>
      <c r="Q149" s="14">
        <f t="shared" si="75"/>
        <v>6136.1337139423085</v>
      </c>
      <c r="R149" s="14">
        <f t="shared" si="76"/>
        <v>6381.5790625</v>
      </c>
      <c r="S149" s="14">
        <f t="shared" si="77"/>
        <v>6647.478190104167</v>
      </c>
      <c r="T149" s="14">
        <f t="shared" si="78"/>
        <v>6936.498980978261</v>
      </c>
      <c r="U149" s="14">
        <f t="shared" si="79"/>
        <v>7251.794389204546</v>
      </c>
      <c r="V149" s="14">
        <f t="shared" si="80"/>
        <v>7597.117931547619</v>
      </c>
      <c r="W149" s="14">
        <f t="shared" si="81"/>
        <v>7976.973828125001</v>
      </c>
      <c r="X149" s="14">
        <f t="shared" si="82"/>
        <v>8396.814555921053</v>
      </c>
      <c r="Y149" s="14">
        <f t="shared" si="83"/>
        <v>8863.304253472223</v>
      </c>
      <c r="Z149" s="14">
        <f t="shared" si="84"/>
        <v>9384.675091911766</v>
      </c>
      <c r="AA149" s="14">
        <f t="shared" si="85"/>
        <v>9971.21728515625</v>
      </c>
      <c r="AB149" s="14">
        <f t="shared" si="86"/>
        <v>10635.965104166668</v>
      </c>
      <c r="AC149" s="14">
        <f t="shared" si="87"/>
        <v>11395.67689732143</v>
      </c>
      <c r="AD149" s="14">
        <f t="shared" si="88"/>
        <v>12272.267427884617</v>
      </c>
      <c r="AE149" s="14">
        <f t="shared" si="89"/>
        <v>13294.956380208334</v>
      </c>
      <c r="AF149" s="14">
        <f t="shared" si="90"/>
        <v>14503.588778409092</v>
      </c>
      <c r="AG149" s="14">
        <f t="shared" si="91"/>
        <v>15953.947656250002</v>
      </c>
      <c r="AH149" s="14">
        <f t="shared" si="92"/>
        <v>17726.608506944445</v>
      </c>
      <c r="AI149" s="14">
        <f t="shared" si="93"/>
        <v>19942.4345703125</v>
      </c>
      <c r="AJ149" s="14">
        <f t="shared" si="94"/>
        <v>22791.35379464286</v>
      </c>
      <c r="AK149" s="14">
        <f t="shared" si="95"/>
        <v>26589.912760416668</v>
      </c>
      <c r="AL149" s="14">
        <f t="shared" si="96"/>
        <v>31907.895312500004</v>
      </c>
      <c r="AM149" s="14">
        <f t="shared" si="97"/>
        <v>39884.869140625</v>
      </c>
      <c r="AN149" s="14">
        <f t="shared" si="98"/>
        <v>53179.825520833336</v>
      </c>
      <c r="AO149" s="14">
        <f t="shared" si="99"/>
        <v>79769.73828125</v>
      </c>
      <c r="AP149" s="14">
        <f t="shared" si="100"/>
        <v>159539.4765625</v>
      </c>
    </row>
    <row r="150" spans="7:42" ht="12.75">
      <c r="G150" s="1">
        <f t="shared" si="101"/>
        <v>142</v>
      </c>
      <c r="H150">
        <v>20.446184</v>
      </c>
      <c r="I150" s="4">
        <v>20.444445</v>
      </c>
      <c r="K150" s="14">
        <f t="shared" si="69"/>
        <v>4991.319580078125</v>
      </c>
      <c r="L150" s="14">
        <f t="shared" si="70"/>
        <v>5152.329889112903</v>
      </c>
      <c r="M150" s="14">
        <f t="shared" si="71"/>
        <v>5324.074218750001</v>
      </c>
      <c r="N150" s="14">
        <f t="shared" si="72"/>
        <v>5507.6629849137935</v>
      </c>
      <c r="O150" s="14">
        <f t="shared" si="73"/>
        <v>5704.365234375001</v>
      </c>
      <c r="P150" s="14">
        <f t="shared" si="74"/>
        <v>5915.638020833334</v>
      </c>
      <c r="Q150" s="14">
        <f t="shared" si="75"/>
        <v>6143.162560096154</v>
      </c>
      <c r="R150" s="14">
        <f t="shared" si="76"/>
        <v>6388.889062500001</v>
      </c>
      <c r="S150" s="14">
        <f t="shared" si="77"/>
        <v>6655.0927734375</v>
      </c>
      <c r="T150" s="14">
        <f t="shared" si="78"/>
        <v>6944.444633152175</v>
      </c>
      <c r="U150" s="14">
        <f t="shared" si="79"/>
        <v>7260.101207386364</v>
      </c>
      <c r="V150" s="14">
        <f t="shared" si="80"/>
        <v>7605.820312500001</v>
      </c>
      <c r="W150" s="14">
        <f t="shared" si="81"/>
        <v>7986.111328125</v>
      </c>
      <c r="X150" s="14">
        <f t="shared" si="82"/>
        <v>8406.432976973685</v>
      </c>
      <c r="Y150" s="14">
        <f t="shared" si="83"/>
        <v>8873.45703125</v>
      </c>
      <c r="Z150" s="14">
        <f t="shared" si="84"/>
        <v>9395.425091911766</v>
      </c>
      <c r="AA150" s="14">
        <f t="shared" si="85"/>
        <v>9982.63916015625</v>
      </c>
      <c r="AB150" s="14">
        <f t="shared" si="86"/>
        <v>10648.148437500002</v>
      </c>
      <c r="AC150" s="14">
        <f t="shared" si="87"/>
        <v>11408.730468750002</v>
      </c>
      <c r="AD150" s="14">
        <f t="shared" si="88"/>
        <v>12286.325120192309</v>
      </c>
      <c r="AE150" s="14">
        <f t="shared" si="89"/>
        <v>13310.185546875</v>
      </c>
      <c r="AF150" s="14">
        <f t="shared" si="90"/>
        <v>14520.202414772728</v>
      </c>
      <c r="AG150" s="14">
        <f t="shared" si="91"/>
        <v>15972.22265625</v>
      </c>
      <c r="AH150" s="14">
        <f t="shared" si="92"/>
        <v>17746.9140625</v>
      </c>
      <c r="AI150" s="14">
        <f t="shared" si="93"/>
        <v>19965.2783203125</v>
      </c>
      <c r="AJ150" s="14">
        <f t="shared" si="94"/>
        <v>22817.460937500004</v>
      </c>
      <c r="AK150" s="14">
        <f t="shared" si="95"/>
        <v>26620.37109375</v>
      </c>
      <c r="AL150" s="14">
        <f t="shared" si="96"/>
        <v>31944.4453125</v>
      </c>
      <c r="AM150" s="14">
        <f t="shared" si="97"/>
        <v>39930.556640625</v>
      </c>
      <c r="AN150" s="14">
        <f t="shared" si="98"/>
        <v>53240.7421875</v>
      </c>
      <c r="AO150" s="14">
        <f t="shared" si="99"/>
        <v>79861.11328125</v>
      </c>
      <c r="AP150" s="14">
        <f t="shared" si="100"/>
        <v>159722.2265625</v>
      </c>
    </row>
    <row r="151" spans="7:42" ht="12.75">
      <c r="G151" s="1">
        <f t="shared" si="101"/>
        <v>143</v>
      </c>
      <c r="H151">
        <v>20.477495</v>
      </c>
      <c r="I151" s="4">
        <v>20.470589</v>
      </c>
      <c r="K151" s="14">
        <f t="shared" si="69"/>
        <v>4997.702392578125</v>
      </c>
      <c r="L151" s="14">
        <f t="shared" si="70"/>
        <v>5158.918598790323</v>
      </c>
      <c r="M151" s="14">
        <f t="shared" si="71"/>
        <v>5330.882552083333</v>
      </c>
      <c r="N151" s="14">
        <f t="shared" si="72"/>
        <v>5514.706088362069</v>
      </c>
      <c r="O151" s="14">
        <f t="shared" si="73"/>
        <v>5711.659877232143</v>
      </c>
      <c r="P151" s="14">
        <f t="shared" si="74"/>
        <v>5923.202835648149</v>
      </c>
      <c r="Q151" s="14">
        <f t="shared" si="75"/>
        <v>6151.018329326923</v>
      </c>
      <c r="R151" s="14">
        <f t="shared" si="76"/>
        <v>6397.0590625</v>
      </c>
      <c r="S151" s="14">
        <f t="shared" si="77"/>
        <v>6663.603190104166</v>
      </c>
      <c r="T151" s="14">
        <f t="shared" si="78"/>
        <v>6953.325067934783</v>
      </c>
      <c r="U151" s="14">
        <f t="shared" si="79"/>
        <v>7269.385298295455</v>
      </c>
      <c r="V151" s="14">
        <f t="shared" si="80"/>
        <v>7615.546502976191</v>
      </c>
      <c r="W151" s="14">
        <f t="shared" si="81"/>
        <v>7996.323828125001</v>
      </c>
      <c r="X151" s="14">
        <f t="shared" si="82"/>
        <v>8417.182976973685</v>
      </c>
      <c r="Y151" s="14">
        <f t="shared" si="83"/>
        <v>8884.804253472223</v>
      </c>
      <c r="Z151" s="14">
        <f t="shared" si="84"/>
        <v>9407.439797794117</v>
      </c>
      <c r="AA151" s="14">
        <f t="shared" si="85"/>
        <v>9995.40478515625</v>
      </c>
      <c r="AB151" s="14">
        <f t="shared" si="86"/>
        <v>10661.765104166667</v>
      </c>
      <c r="AC151" s="14">
        <f t="shared" si="87"/>
        <v>11423.319754464286</v>
      </c>
      <c r="AD151" s="14">
        <f t="shared" si="88"/>
        <v>12302.036658653846</v>
      </c>
      <c r="AE151" s="14">
        <f t="shared" si="89"/>
        <v>13327.206380208332</v>
      </c>
      <c r="AF151" s="14">
        <f t="shared" si="90"/>
        <v>14538.77059659091</v>
      </c>
      <c r="AG151" s="14">
        <f t="shared" si="91"/>
        <v>15992.647656250001</v>
      </c>
      <c r="AH151" s="14">
        <f t="shared" si="92"/>
        <v>17769.608506944445</v>
      </c>
      <c r="AI151" s="14">
        <f t="shared" si="93"/>
        <v>19990.8095703125</v>
      </c>
      <c r="AJ151" s="14">
        <f t="shared" si="94"/>
        <v>22846.639508928572</v>
      </c>
      <c r="AK151" s="14">
        <f t="shared" si="95"/>
        <v>26654.412760416664</v>
      </c>
      <c r="AL151" s="14">
        <f t="shared" si="96"/>
        <v>31985.295312500002</v>
      </c>
      <c r="AM151" s="14">
        <f t="shared" si="97"/>
        <v>39981.619140625</v>
      </c>
      <c r="AN151" s="14">
        <f t="shared" si="98"/>
        <v>53308.82552083333</v>
      </c>
      <c r="AO151" s="14">
        <f t="shared" si="99"/>
        <v>79963.23828125</v>
      </c>
      <c r="AP151" s="14">
        <f t="shared" si="100"/>
        <v>159926.4765625</v>
      </c>
    </row>
    <row r="152" spans="7:42" ht="12.75">
      <c r="G152" s="1">
        <f t="shared" si="101"/>
        <v>144</v>
      </c>
      <c r="H152">
        <v>20.508806</v>
      </c>
      <c r="I152" s="4">
        <v>20.5</v>
      </c>
      <c r="K152" s="14">
        <f t="shared" si="69"/>
        <v>5004.8828125</v>
      </c>
      <c r="L152" s="14">
        <f t="shared" si="70"/>
        <v>5166.33064516129</v>
      </c>
      <c r="M152" s="14">
        <f t="shared" si="71"/>
        <v>5338.541666666667</v>
      </c>
      <c r="N152" s="14">
        <f t="shared" si="72"/>
        <v>5522.629310344827</v>
      </c>
      <c r="O152" s="14">
        <f t="shared" si="73"/>
        <v>5719.866071428571</v>
      </c>
      <c r="P152" s="14">
        <f t="shared" si="74"/>
        <v>5931.7129629629635</v>
      </c>
      <c r="Q152" s="14">
        <f t="shared" si="75"/>
        <v>6159.855769230769</v>
      </c>
      <c r="R152" s="14">
        <f t="shared" si="76"/>
        <v>6406.25</v>
      </c>
      <c r="S152" s="14">
        <f t="shared" si="77"/>
        <v>6673.177083333333</v>
      </c>
      <c r="T152" s="14">
        <f t="shared" si="78"/>
        <v>6963.315217391304</v>
      </c>
      <c r="U152" s="14">
        <f t="shared" si="79"/>
        <v>7279.829545454545</v>
      </c>
      <c r="V152" s="14">
        <f t="shared" si="80"/>
        <v>7626.488095238095</v>
      </c>
      <c r="W152" s="14">
        <f t="shared" si="81"/>
        <v>8007.812499999999</v>
      </c>
      <c r="X152" s="14">
        <f t="shared" si="82"/>
        <v>8429.276315789473</v>
      </c>
      <c r="Y152" s="14">
        <f t="shared" si="83"/>
        <v>8897.569444444443</v>
      </c>
      <c r="Z152" s="14">
        <f t="shared" si="84"/>
        <v>9420.95588235294</v>
      </c>
      <c r="AA152" s="14">
        <f t="shared" si="85"/>
        <v>10009.765625</v>
      </c>
      <c r="AB152" s="14">
        <f t="shared" si="86"/>
        <v>10677.083333333334</v>
      </c>
      <c r="AC152" s="14">
        <f t="shared" si="87"/>
        <v>11439.732142857141</v>
      </c>
      <c r="AD152" s="14">
        <f t="shared" si="88"/>
        <v>12319.711538461537</v>
      </c>
      <c r="AE152" s="14">
        <f t="shared" si="89"/>
        <v>13346.354166666666</v>
      </c>
      <c r="AF152" s="14">
        <f t="shared" si="90"/>
        <v>14559.65909090909</v>
      </c>
      <c r="AG152" s="14">
        <f t="shared" si="91"/>
        <v>16015.624999999998</v>
      </c>
      <c r="AH152" s="14">
        <f t="shared" si="92"/>
        <v>17795.138888888887</v>
      </c>
      <c r="AI152" s="14">
        <f t="shared" si="93"/>
        <v>20019.53125</v>
      </c>
      <c r="AJ152" s="14">
        <f t="shared" si="94"/>
        <v>22879.464285714283</v>
      </c>
      <c r="AK152" s="14">
        <f t="shared" si="95"/>
        <v>26692.708333333332</v>
      </c>
      <c r="AL152" s="14">
        <f t="shared" si="96"/>
        <v>32031.249999999996</v>
      </c>
      <c r="AM152" s="14">
        <f t="shared" si="97"/>
        <v>40039.0625</v>
      </c>
      <c r="AN152" s="14">
        <f t="shared" si="98"/>
        <v>53385.416666666664</v>
      </c>
      <c r="AO152" s="14">
        <f t="shared" si="99"/>
        <v>80078.125</v>
      </c>
      <c r="AP152" s="14">
        <f t="shared" si="100"/>
        <v>160156.25</v>
      </c>
    </row>
    <row r="153" spans="7:42" ht="12.75">
      <c r="G153" s="1">
        <f t="shared" si="101"/>
        <v>145</v>
      </c>
      <c r="H153">
        <v>20.540117</v>
      </c>
      <c r="I153" s="4">
        <v>20.533333</v>
      </c>
      <c r="K153" s="14">
        <f t="shared" si="69"/>
        <v>5013.020751953125</v>
      </c>
      <c r="L153" s="14">
        <f t="shared" si="70"/>
        <v>5174.731098790322</v>
      </c>
      <c r="M153" s="14">
        <f t="shared" si="71"/>
        <v>5347.222135416666</v>
      </c>
      <c r="N153" s="14">
        <f t="shared" si="72"/>
        <v>5531.6091056034475</v>
      </c>
      <c r="O153" s="14">
        <f t="shared" si="73"/>
        <v>5729.166573660715</v>
      </c>
      <c r="P153" s="14">
        <f t="shared" si="74"/>
        <v>5941.357928240741</v>
      </c>
      <c r="Q153" s="14">
        <f t="shared" si="75"/>
        <v>6169.871694711538</v>
      </c>
      <c r="R153" s="14">
        <f t="shared" si="76"/>
        <v>6416.6665625</v>
      </c>
      <c r="S153" s="14">
        <f t="shared" si="77"/>
        <v>6684.027669270833</v>
      </c>
      <c r="T153" s="14">
        <f t="shared" si="78"/>
        <v>6974.637567934782</v>
      </c>
      <c r="U153" s="14">
        <f t="shared" si="79"/>
        <v>7291.666548295454</v>
      </c>
      <c r="V153" s="14">
        <f t="shared" si="80"/>
        <v>7638.888764880952</v>
      </c>
      <c r="W153" s="14">
        <f t="shared" si="81"/>
        <v>8020.833203124999</v>
      </c>
      <c r="X153" s="14">
        <f t="shared" si="82"/>
        <v>8442.982319078947</v>
      </c>
      <c r="Y153" s="14">
        <f t="shared" si="83"/>
        <v>8912.03689236111</v>
      </c>
      <c r="Z153" s="14">
        <f t="shared" si="84"/>
        <v>9436.274356617647</v>
      </c>
      <c r="AA153" s="14">
        <f t="shared" si="85"/>
        <v>10026.04150390625</v>
      </c>
      <c r="AB153" s="14">
        <f t="shared" si="86"/>
        <v>10694.444270833332</v>
      </c>
      <c r="AC153" s="14">
        <f t="shared" si="87"/>
        <v>11458.33314732143</v>
      </c>
      <c r="AD153" s="14">
        <f t="shared" si="88"/>
        <v>12339.743389423076</v>
      </c>
      <c r="AE153" s="14">
        <f t="shared" si="89"/>
        <v>13368.055338541666</v>
      </c>
      <c r="AF153" s="14">
        <f t="shared" si="90"/>
        <v>14583.333096590908</v>
      </c>
      <c r="AG153" s="14">
        <f t="shared" si="91"/>
        <v>16041.666406249999</v>
      </c>
      <c r="AH153" s="14">
        <f t="shared" si="92"/>
        <v>17824.07378472222</v>
      </c>
      <c r="AI153" s="14">
        <f t="shared" si="93"/>
        <v>20052.0830078125</v>
      </c>
      <c r="AJ153" s="14">
        <f t="shared" si="94"/>
        <v>22916.66629464286</v>
      </c>
      <c r="AK153" s="14">
        <f t="shared" si="95"/>
        <v>26736.110677083332</v>
      </c>
      <c r="AL153" s="14">
        <f t="shared" si="96"/>
        <v>32083.332812499997</v>
      </c>
      <c r="AM153" s="14">
        <f t="shared" si="97"/>
        <v>40104.166015625</v>
      </c>
      <c r="AN153" s="14">
        <f t="shared" si="98"/>
        <v>53472.221354166664</v>
      </c>
      <c r="AO153" s="14">
        <f t="shared" si="99"/>
        <v>80208.33203125</v>
      </c>
      <c r="AP153" s="14">
        <f t="shared" si="100"/>
        <v>160416.6640625</v>
      </c>
    </row>
    <row r="154" spans="7:42" ht="12.75">
      <c r="G154" s="1">
        <f t="shared" si="101"/>
        <v>146</v>
      </c>
      <c r="H154">
        <v>20.571428</v>
      </c>
      <c r="I154" s="4">
        <v>20.571428</v>
      </c>
      <c r="K154" s="14">
        <f t="shared" si="69"/>
        <v>5022.3212890625</v>
      </c>
      <c r="L154" s="14">
        <f t="shared" si="70"/>
        <v>5184.331653225806</v>
      </c>
      <c r="M154" s="14">
        <f t="shared" si="71"/>
        <v>5357.142708333334</v>
      </c>
      <c r="N154" s="14">
        <f t="shared" si="72"/>
        <v>5541.8717672413795</v>
      </c>
      <c r="O154" s="14">
        <f t="shared" si="73"/>
        <v>5739.795758928572</v>
      </c>
      <c r="P154" s="14">
        <f t="shared" si="74"/>
        <v>5952.380787037037</v>
      </c>
      <c r="Q154" s="14">
        <f t="shared" si="75"/>
        <v>6181.318509615385</v>
      </c>
      <c r="R154" s="14">
        <f t="shared" si="76"/>
        <v>6428.57125</v>
      </c>
      <c r="S154" s="14">
        <f t="shared" si="77"/>
        <v>6696.428385416667</v>
      </c>
      <c r="T154" s="14">
        <f t="shared" si="78"/>
        <v>6987.577445652174</v>
      </c>
      <c r="U154" s="14">
        <f t="shared" si="79"/>
        <v>7305.194602272727</v>
      </c>
      <c r="V154" s="14">
        <f t="shared" si="80"/>
        <v>7653.061011904762</v>
      </c>
      <c r="W154" s="14">
        <f t="shared" si="81"/>
        <v>8035.714062500001</v>
      </c>
      <c r="X154" s="14">
        <f t="shared" si="82"/>
        <v>8458.646381578947</v>
      </c>
      <c r="Y154" s="14">
        <f t="shared" si="83"/>
        <v>8928.571180555557</v>
      </c>
      <c r="Z154" s="14">
        <f t="shared" si="84"/>
        <v>9453.781250000002</v>
      </c>
      <c r="AA154" s="14">
        <f t="shared" si="85"/>
        <v>10044.642578125</v>
      </c>
      <c r="AB154" s="14">
        <f t="shared" si="86"/>
        <v>10714.285416666668</v>
      </c>
      <c r="AC154" s="14">
        <f t="shared" si="87"/>
        <v>11479.591517857143</v>
      </c>
      <c r="AD154" s="14">
        <f t="shared" si="88"/>
        <v>12362.63701923077</v>
      </c>
      <c r="AE154" s="14">
        <f t="shared" si="89"/>
        <v>13392.856770833334</v>
      </c>
      <c r="AF154" s="14">
        <f t="shared" si="90"/>
        <v>14610.389204545454</v>
      </c>
      <c r="AG154" s="14">
        <f t="shared" si="91"/>
        <v>16071.428125000002</v>
      </c>
      <c r="AH154" s="14">
        <f t="shared" si="92"/>
        <v>17857.142361111113</v>
      </c>
      <c r="AI154" s="14">
        <f t="shared" si="93"/>
        <v>20089.28515625</v>
      </c>
      <c r="AJ154" s="14">
        <f t="shared" si="94"/>
        <v>22959.183035714286</v>
      </c>
      <c r="AK154" s="14">
        <f t="shared" si="95"/>
        <v>26785.713541666668</v>
      </c>
      <c r="AL154" s="14">
        <f t="shared" si="96"/>
        <v>32142.856250000004</v>
      </c>
      <c r="AM154" s="14">
        <f t="shared" si="97"/>
        <v>40178.5703125</v>
      </c>
      <c r="AN154" s="14">
        <f t="shared" si="98"/>
        <v>53571.427083333336</v>
      </c>
      <c r="AO154" s="14">
        <f t="shared" si="99"/>
        <v>80357.140625</v>
      </c>
      <c r="AP154" s="14">
        <f t="shared" si="100"/>
        <v>160714.28125</v>
      </c>
    </row>
    <row r="155" spans="7:42" ht="12.75">
      <c r="G155" s="1">
        <f t="shared" si="101"/>
        <v>147</v>
      </c>
      <c r="H155">
        <v>20.602739</v>
      </c>
      <c r="I155" s="4">
        <v>20.608696</v>
      </c>
      <c r="K155" s="14">
        <f t="shared" si="69"/>
        <v>5031.419921875</v>
      </c>
      <c r="L155" s="14">
        <f t="shared" si="70"/>
        <v>5193.72379032258</v>
      </c>
      <c r="M155" s="14">
        <f t="shared" si="71"/>
        <v>5366.847916666667</v>
      </c>
      <c r="N155" s="14">
        <f t="shared" si="72"/>
        <v>5551.911637931034</v>
      </c>
      <c r="O155" s="14">
        <f t="shared" si="73"/>
        <v>5750.194196428571</v>
      </c>
      <c r="P155" s="14">
        <f t="shared" si="74"/>
        <v>5963.164351851851</v>
      </c>
      <c r="Q155" s="14">
        <f t="shared" si="75"/>
        <v>6192.516826923076</v>
      </c>
      <c r="R155" s="14">
        <f t="shared" si="76"/>
        <v>6440.2175</v>
      </c>
      <c r="S155" s="14">
        <f t="shared" si="77"/>
        <v>6708.559895833333</v>
      </c>
      <c r="T155" s="14">
        <f t="shared" si="78"/>
        <v>7000.236413043478</v>
      </c>
      <c r="U155" s="14">
        <f t="shared" si="79"/>
        <v>7318.428977272726</v>
      </c>
      <c r="V155" s="14">
        <f t="shared" si="80"/>
        <v>7666.9255952380945</v>
      </c>
      <c r="W155" s="14">
        <f t="shared" si="81"/>
        <v>8050.271874999999</v>
      </c>
      <c r="X155" s="14">
        <f t="shared" si="82"/>
        <v>8473.970394736842</v>
      </c>
      <c r="Y155" s="14">
        <f t="shared" si="83"/>
        <v>8944.746527777776</v>
      </c>
      <c r="Z155" s="14">
        <f t="shared" si="84"/>
        <v>9470.908088235294</v>
      </c>
      <c r="AA155" s="14">
        <f t="shared" si="85"/>
        <v>10062.83984375</v>
      </c>
      <c r="AB155" s="14">
        <f t="shared" si="86"/>
        <v>10733.695833333333</v>
      </c>
      <c r="AC155" s="14">
        <f t="shared" si="87"/>
        <v>11500.388392857141</v>
      </c>
      <c r="AD155" s="14">
        <f t="shared" si="88"/>
        <v>12385.033653846152</v>
      </c>
      <c r="AE155" s="14">
        <f t="shared" si="89"/>
        <v>13417.119791666666</v>
      </c>
      <c r="AF155" s="14">
        <f t="shared" si="90"/>
        <v>14636.857954545452</v>
      </c>
      <c r="AG155" s="14">
        <f t="shared" si="91"/>
        <v>16100.543749999999</v>
      </c>
      <c r="AH155" s="14">
        <f t="shared" si="92"/>
        <v>17889.49305555555</v>
      </c>
      <c r="AI155" s="14">
        <f t="shared" si="93"/>
        <v>20125.6796875</v>
      </c>
      <c r="AJ155" s="14">
        <f t="shared" si="94"/>
        <v>23000.776785714283</v>
      </c>
      <c r="AK155" s="14">
        <f t="shared" si="95"/>
        <v>26834.239583333332</v>
      </c>
      <c r="AL155" s="14">
        <f t="shared" si="96"/>
        <v>32201.087499999998</v>
      </c>
      <c r="AM155" s="14">
        <f t="shared" si="97"/>
        <v>40251.359375</v>
      </c>
      <c r="AN155" s="14">
        <f t="shared" si="98"/>
        <v>53668.479166666664</v>
      </c>
      <c r="AO155" s="14">
        <f t="shared" si="99"/>
        <v>80502.71875</v>
      </c>
      <c r="AP155" s="14">
        <f t="shared" si="100"/>
        <v>161005.4375</v>
      </c>
    </row>
    <row r="156" spans="7:42" ht="12.75">
      <c r="G156" s="1">
        <f t="shared" si="101"/>
        <v>148</v>
      </c>
      <c r="H156">
        <v>20.63405</v>
      </c>
      <c r="I156" s="4">
        <v>20.639999</v>
      </c>
      <c r="K156" s="14">
        <f t="shared" si="69"/>
        <v>5039.062255859375</v>
      </c>
      <c r="L156" s="14">
        <f t="shared" si="70"/>
        <v>5201.612651209677</v>
      </c>
      <c r="M156" s="14">
        <f t="shared" si="71"/>
        <v>5374.999739583333</v>
      </c>
      <c r="N156" s="14">
        <f t="shared" si="72"/>
        <v>5560.344558189655</v>
      </c>
      <c r="O156" s="14">
        <f t="shared" si="73"/>
        <v>5758.928292410715</v>
      </c>
      <c r="P156" s="14">
        <f t="shared" si="74"/>
        <v>5972.22193287037</v>
      </c>
      <c r="Q156" s="14">
        <f t="shared" si="75"/>
        <v>6201.922776442308</v>
      </c>
      <c r="R156" s="14">
        <f t="shared" si="76"/>
        <v>6449.999687500001</v>
      </c>
      <c r="S156" s="14">
        <f t="shared" si="77"/>
        <v>6718.749674479167</v>
      </c>
      <c r="T156" s="14">
        <f t="shared" si="78"/>
        <v>7010.869225543478</v>
      </c>
      <c r="U156" s="14">
        <f t="shared" si="79"/>
        <v>7329.545099431818</v>
      </c>
      <c r="V156" s="14">
        <f t="shared" si="80"/>
        <v>7678.571056547618</v>
      </c>
      <c r="W156" s="14">
        <f t="shared" si="81"/>
        <v>8062.499609374999</v>
      </c>
      <c r="X156" s="14">
        <f t="shared" si="82"/>
        <v>8486.841694078947</v>
      </c>
      <c r="Y156" s="14">
        <f t="shared" si="83"/>
        <v>8958.332899305555</v>
      </c>
      <c r="Z156" s="14">
        <f t="shared" si="84"/>
        <v>9485.293658088236</v>
      </c>
      <c r="AA156" s="14">
        <f t="shared" si="85"/>
        <v>10078.12451171875</v>
      </c>
      <c r="AB156" s="14">
        <f t="shared" si="86"/>
        <v>10749.999479166667</v>
      </c>
      <c r="AC156" s="14">
        <f t="shared" si="87"/>
        <v>11517.85658482143</v>
      </c>
      <c r="AD156" s="14">
        <f t="shared" si="88"/>
        <v>12403.845552884615</v>
      </c>
      <c r="AE156" s="14">
        <f t="shared" si="89"/>
        <v>13437.499348958334</v>
      </c>
      <c r="AF156" s="14">
        <f t="shared" si="90"/>
        <v>14659.090198863636</v>
      </c>
      <c r="AG156" s="14">
        <f t="shared" si="91"/>
        <v>16124.999218749997</v>
      </c>
      <c r="AH156" s="14">
        <f t="shared" si="92"/>
        <v>17916.66579861111</v>
      </c>
      <c r="AI156" s="14">
        <f t="shared" si="93"/>
        <v>20156.2490234375</v>
      </c>
      <c r="AJ156" s="14">
        <f t="shared" si="94"/>
        <v>23035.71316964286</v>
      </c>
      <c r="AK156" s="14">
        <f t="shared" si="95"/>
        <v>26874.998697916668</v>
      </c>
      <c r="AL156" s="14">
        <f t="shared" si="96"/>
        <v>32249.998437499995</v>
      </c>
      <c r="AM156" s="14">
        <f t="shared" si="97"/>
        <v>40312.498046875</v>
      </c>
      <c r="AN156" s="14">
        <f t="shared" si="98"/>
        <v>53749.997395833336</v>
      </c>
      <c r="AO156" s="14">
        <f t="shared" si="99"/>
        <v>80624.99609375</v>
      </c>
      <c r="AP156" s="14">
        <f t="shared" si="100"/>
        <v>161249.9921875</v>
      </c>
    </row>
    <row r="157" spans="7:42" ht="12.75">
      <c r="G157" s="1">
        <f t="shared" si="101"/>
        <v>149</v>
      </c>
      <c r="H157">
        <v>20.665361</v>
      </c>
      <c r="I157" s="4">
        <v>20.666666</v>
      </c>
      <c r="K157" s="14">
        <f t="shared" si="69"/>
        <v>5045.57275390625</v>
      </c>
      <c r="L157" s="14">
        <f t="shared" si="70"/>
        <v>5208.3331653225805</v>
      </c>
      <c r="M157" s="14">
        <f t="shared" si="71"/>
        <v>5381.944270833333</v>
      </c>
      <c r="N157" s="14">
        <f t="shared" si="72"/>
        <v>5567.528556034483</v>
      </c>
      <c r="O157" s="14">
        <f t="shared" si="73"/>
        <v>5766.368861607142</v>
      </c>
      <c r="P157" s="14">
        <f t="shared" si="74"/>
        <v>5979.9380787037035</v>
      </c>
      <c r="Q157" s="14">
        <f t="shared" si="75"/>
        <v>6209.935697115384</v>
      </c>
      <c r="R157" s="14">
        <f t="shared" si="76"/>
        <v>6458.333125</v>
      </c>
      <c r="S157" s="14">
        <f t="shared" si="77"/>
        <v>6727.430338541666</v>
      </c>
      <c r="T157" s="14">
        <f t="shared" si="78"/>
        <v>7019.927309782609</v>
      </c>
      <c r="U157" s="14">
        <f t="shared" si="79"/>
        <v>7339.014914772727</v>
      </c>
      <c r="V157" s="14">
        <f t="shared" si="80"/>
        <v>7688.491815476191</v>
      </c>
      <c r="W157" s="14">
        <f t="shared" si="81"/>
        <v>8072.91640625</v>
      </c>
      <c r="X157" s="14">
        <f t="shared" si="82"/>
        <v>8497.806743421052</v>
      </c>
      <c r="Y157" s="14">
        <f t="shared" si="83"/>
        <v>8969.907118055557</v>
      </c>
      <c r="Z157" s="14">
        <f t="shared" si="84"/>
        <v>9497.548713235294</v>
      </c>
      <c r="AA157" s="14">
        <f t="shared" si="85"/>
        <v>10091.1455078125</v>
      </c>
      <c r="AB157" s="14">
        <f t="shared" si="86"/>
        <v>10763.888541666665</v>
      </c>
      <c r="AC157" s="14">
        <f t="shared" si="87"/>
        <v>11532.737723214284</v>
      </c>
      <c r="AD157" s="14">
        <f t="shared" si="88"/>
        <v>12419.871394230768</v>
      </c>
      <c r="AE157" s="14">
        <f t="shared" si="89"/>
        <v>13454.860677083332</v>
      </c>
      <c r="AF157" s="14">
        <f t="shared" si="90"/>
        <v>14678.029829545454</v>
      </c>
      <c r="AG157" s="14">
        <f t="shared" si="91"/>
        <v>16145.8328125</v>
      </c>
      <c r="AH157" s="14">
        <f t="shared" si="92"/>
        <v>17939.814236111113</v>
      </c>
      <c r="AI157" s="14">
        <f t="shared" si="93"/>
        <v>20182.291015625</v>
      </c>
      <c r="AJ157" s="14">
        <f t="shared" si="94"/>
        <v>23065.47544642857</v>
      </c>
      <c r="AK157" s="14">
        <f t="shared" si="95"/>
        <v>26909.721354166664</v>
      </c>
      <c r="AL157" s="14">
        <f t="shared" si="96"/>
        <v>32291.665625</v>
      </c>
      <c r="AM157" s="14">
        <f t="shared" si="97"/>
        <v>40364.58203125</v>
      </c>
      <c r="AN157" s="14">
        <f t="shared" si="98"/>
        <v>53819.44270833333</v>
      </c>
      <c r="AO157" s="14">
        <f t="shared" si="99"/>
        <v>80729.1640625</v>
      </c>
      <c r="AP157" s="14">
        <f t="shared" si="100"/>
        <v>161458.328125</v>
      </c>
    </row>
    <row r="158" spans="7:42" ht="12.75">
      <c r="G158" s="1">
        <f t="shared" si="101"/>
        <v>150</v>
      </c>
      <c r="H158">
        <v>20.696672</v>
      </c>
      <c r="I158" s="4">
        <v>20.689655</v>
      </c>
      <c r="K158" s="14">
        <f t="shared" si="69"/>
        <v>5051.185302734375</v>
      </c>
      <c r="L158" s="14">
        <f t="shared" si="70"/>
        <v>5214.1267641129025</v>
      </c>
      <c r="M158" s="14">
        <f t="shared" si="71"/>
        <v>5387.930989583333</v>
      </c>
      <c r="N158" s="14">
        <f t="shared" si="72"/>
        <v>5573.721713362069</v>
      </c>
      <c r="O158" s="14">
        <f t="shared" si="73"/>
        <v>5772.783203124999</v>
      </c>
      <c r="P158" s="14">
        <f t="shared" si="74"/>
        <v>5986.589988425926</v>
      </c>
      <c r="Q158" s="14">
        <f t="shared" si="75"/>
        <v>6216.8434495192305</v>
      </c>
      <c r="R158" s="14">
        <f t="shared" si="76"/>
        <v>6465.5171875</v>
      </c>
      <c r="S158" s="14">
        <f t="shared" si="77"/>
        <v>6734.913736979166</v>
      </c>
      <c r="T158" s="14">
        <f t="shared" si="78"/>
        <v>7027.736073369564</v>
      </c>
      <c r="U158" s="14">
        <f t="shared" si="79"/>
        <v>7347.17862215909</v>
      </c>
      <c r="V158" s="14">
        <f t="shared" si="80"/>
        <v>7697.044270833332</v>
      </c>
      <c r="W158" s="14">
        <f t="shared" si="81"/>
        <v>8081.896484375</v>
      </c>
      <c r="X158" s="14">
        <f t="shared" si="82"/>
        <v>8507.259457236842</v>
      </c>
      <c r="Y158" s="14">
        <f t="shared" si="83"/>
        <v>8979.884982638887</v>
      </c>
      <c r="Z158" s="14">
        <f t="shared" si="84"/>
        <v>9508.113511029413</v>
      </c>
      <c r="AA158" s="14">
        <f t="shared" si="85"/>
        <v>10102.37060546875</v>
      </c>
      <c r="AB158" s="14">
        <f t="shared" si="86"/>
        <v>10775.861979166666</v>
      </c>
      <c r="AC158" s="14">
        <f t="shared" si="87"/>
        <v>11545.566406249998</v>
      </c>
      <c r="AD158" s="14">
        <f t="shared" si="88"/>
        <v>12433.686899038461</v>
      </c>
      <c r="AE158" s="14">
        <f t="shared" si="89"/>
        <v>13469.827473958332</v>
      </c>
      <c r="AF158" s="14">
        <f t="shared" si="90"/>
        <v>14694.35724431818</v>
      </c>
      <c r="AG158" s="14">
        <f t="shared" si="91"/>
        <v>16163.79296875</v>
      </c>
      <c r="AH158" s="14">
        <f t="shared" si="92"/>
        <v>17959.769965277774</v>
      </c>
      <c r="AI158" s="14">
        <f t="shared" si="93"/>
        <v>20204.7412109375</v>
      </c>
      <c r="AJ158" s="14">
        <f t="shared" si="94"/>
        <v>23091.132812499996</v>
      </c>
      <c r="AK158" s="14">
        <f t="shared" si="95"/>
        <v>26939.654947916664</v>
      </c>
      <c r="AL158" s="14">
        <f t="shared" si="96"/>
        <v>32327.5859375</v>
      </c>
      <c r="AM158" s="14">
        <f t="shared" si="97"/>
        <v>40409.482421875</v>
      </c>
      <c r="AN158" s="14">
        <f t="shared" si="98"/>
        <v>53879.30989583333</v>
      </c>
      <c r="AO158" s="14">
        <f t="shared" si="99"/>
        <v>80818.96484375</v>
      </c>
      <c r="AP158" s="14">
        <f t="shared" si="100"/>
        <v>161637.9296875</v>
      </c>
    </row>
    <row r="159" spans="7:42" ht="12.75">
      <c r="G159" s="1">
        <f t="shared" si="101"/>
        <v>151</v>
      </c>
      <c r="H159">
        <v>20.727983</v>
      </c>
      <c r="I159" s="4">
        <v>20.727272</v>
      </c>
      <c r="K159" s="14">
        <f t="shared" si="69"/>
        <v>5060.369140625</v>
      </c>
      <c r="L159" s="14">
        <f t="shared" si="70"/>
        <v>5223.60685483871</v>
      </c>
      <c r="M159" s="14">
        <f t="shared" si="71"/>
        <v>5397.727083333333</v>
      </c>
      <c r="N159" s="14">
        <f t="shared" si="72"/>
        <v>5583.855603448275</v>
      </c>
      <c r="O159" s="14">
        <f t="shared" si="73"/>
        <v>5783.279017857142</v>
      </c>
      <c r="P159" s="14">
        <f t="shared" si="74"/>
        <v>5997.4745370370365</v>
      </c>
      <c r="Q159" s="14">
        <f t="shared" si="75"/>
        <v>6228.146634615384</v>
      </c>
      <c r="R159" s="14">
        <f t="shared" si="76"/>
        <v>6477.2725</v>
      </c>
      <c r="S159" s="14">
        <f t="shared" si="77"/>
        <v>6747.158854166667</v>
      </c>
      <c r="T159" s="14">
        <f t="shared" si="78"/>
        <v>7040.513586956522</v>
      </c>
      <c r="U159" s="14">
        <f t="shared" si="79"/>
        <v>7360.536931818182</v>
      </c>
      <c r="V159" s="14">
        <f t="shared" si="80"/>
        <v>7711.03869047619</v>
      </c>
      <c r="W159" s="14">
        <f t="shared" si="81"/>
        <v>8096.590625000001</v>
      </c>
      <c r="X159" s="14">
        <f t="shared" si="82"/>
        <v>8522.726973684212</v>
      </c>
      <c r="Y159" s="14">
        <f t="shared" si="83"/>
        <v>8996.211805555555</v>
      </c>
      <c r="Z159" s="14">
        <f t="shared" si="84"/>
        <v>9525.400735294117</v>
      </c>
      <c r="AA159" s="14">
        <f t="shared" si="85"/>
        <v>10120.73828125</v>
      </c>
      <c r="AB159" s="14">
        <f t="shared" si="86"/>
        <v>10795.454166666666</v>
      </c>
      <c r="AC159" s="14">
        <f t="shared" si="87"/>
        <v>11566.558035714284</v>
      </c>
      <c r="AD159" s="14">
        <f t="shared" si="88"/>
        <v>12456.293269230768</v>
      </c>
      <c r="AE159" s="14">
        <f t="shared" si="89"/>
        <v>13494.317708333334</v>
      </c>
      <c r="AF159" s="14">
        <f t="shared" si="90"/>
        <v>14721.073863636364</v>
      </c>
      <c r="AG159" s="14">
        <f t="shared" si="91"/>
        <v>16193.181250000001</v>
      </c>
      <c r="AH159" s="14">
        <f t="shared" si="92"/>
        <v>17992.42361111111</v>
      </c>
      <c r="AI159" s="14">
        <f t="shared" si="93"/>
        <v>20241.4765625</v>
      </c>
      <c r="AJ159" s="14">
        <f t="shared" si="94"/>
        <v>23133.11607142857</v>
      </c>
      <c r="AK159" s="14">
        <f t="shared" si="95"/>
        <v>26988.635416666668</v>
      </c>
      <c r="AL159" s="14">
        <f t="shared" si="96"/>
        <v>32386.362500000003</v>
      </c>
      <c r="AM159" s="14">
        <f t="shared" si="97"/>
        <v>40482.953125</v>
      </c>
      <c r="AN159" s="14">
        <f t="shared" si="98"/>
        <v>53977.270833333336</v>
      </c>
      <c r="AO159" s="14">
        <f t="shared" si="99"/>
        <v>80965.90625</v>
      </c>
      <c r="AP159" s="14">
        <f t="shared" si="100"/>
        <v>161931.8125</v>
      </c>
    </row>
    <row r="160" spans="7:42" ht="12.75">
      <c r="G160" s="1">
        <f t="shared" si="101"/>
        <v>152</v>
      </c>
      <c r="H160">
        <v>20.759296</v>
      </c>
      <c r="I160" s="4">
        <v>20.76923</v>
      </c>
      <c r="K160" s="14">
        <f t="shared" si="69"/>
        <v>5070.61279296875</v>
      </c>
      <c r="L160" s="14">
        <f t="shared" si="70"/>
        <v>5234.180947580646</v>
      </c>
      <c r="M160" s="14">
        <f t="shared" si="71"/>
        <v>5408.653645833333</v>
      </c>
      <c r="N160" s="14">
        <f t="shared" si="72"/>
        <v>5595.158943965517</v>
      </c>
      <c r="O160" s="14">
        <f t="shared" si="73"/>
        <v>5794.986049107143</v>
      </c>
      <c r="P160" s="14">
        <f t="shared" si="74"/>
        <v>6009.6151620370365</v>
      </c>
      <c r="Q160" s="14">
        <f t="shared" si="75"/>
        <v>6240.754206730769</v>
      </c>
      <c r="R160" s="14">
        <f t="shared" si="76"/>
        <v>6490.384375</v>
      </c>
      <c r="S160" s="14">
        <f t="shared" si="77"/>
        <v>6760.817057291667</v>
      </c>
      <c r="T160" s="14">
        <f t="shared" si="78"/>
        <v>7054.765625</v>
      </c>
      <c r="U160" s="14">
        <f t="shared" si="79"/>
        <v>7375.436789772727</v>
      </c>
      <c r="V160" s="14">
        <f t="shared" si="80"/>
        <v>7726.648065476191</v>
      </c>
      <c r="W160" s="14">
        <f t="shared" si="81"/>
        <v>8112.980468749999</v>
      </c>
      <c r="X160" s="14">
        <f t="shared" si="82"/>
        <v>8539.979440789473</v>
      </c>
      <c r="Y160" s="14">
        <f t="shared" si="83"/>
        <v>9014.422743055557</v>
      </c>
      <c r="Z160" s="14">
        <f t="shared" si="84"/>
        <v>9544.682904411764</v>
      </c>
      <c r="AA160" s="14">
        <f t="shared" si="85"/>
        <v>10141.2255859375</v>
      </c>
      <c r="AB160" s="14">
        <f t="shared" si="86"/>
        <v>10817.307291666666</v>
      </c>
      <c r="AC160" s="14">
        <f t="shared" si="87"/>
        <v>11589.972098214286</v>
      </c>
      <c r="AD160" s="14">
        <f t="shared" si="88"/>
        <v>12481.508413461537</v>
      </c>
      <c r="AE160" s="14">
        <f t="shared" si="89"/>
        <v>13521.634114583334</v>
      </c>
      <c r="AF160" s="14">
        <f t="shared" si="90"/>
        <v>14750.873579545454</v>
      </c>
      <c r="AG160" s="14">
        <f t="shared" si="91"/>
        <v>16225.960937499998</v>
      </c>
      <c r="AH160" s="14">
        <f t="shared" si="92"/>
        <v>18028.845486111113</v>
      </c>
      <c r="AI160" s="14">
        <f t="shared" si="93"/>
        <v>20282.451171875</v>
      </c>
      <c r="AJ160" s="14">
        <f t="shared" si="94"/>
        <v>23179.944196428572</v>
      </c>
      <c r="AK160" s="14">
        <f t="shared" si="95"/>
        <v>27043.268229166668</v>
      </c>
      <c r="AL160" s="14">
        <f t="shared" si="96"/>
        <v>32451.921874999996</v>
      </c>
      <c r="AM160" s="14">
        <f t="shared" si="97"/>
        <v>40564.90234375</v>
      </c>
      <c r="AN160" s="14">
        <f t="shared" si="98"/>
        <v>54086.536458333336</v>
      </c>
      <c r="AO160" s="14">
        <f t="shared" si="99"/>
        <v>81129.8046875</v>
      </c>
      <c r="AP160" s="14">
        <f t="shared" si="100"/>
        <v>162259.609375</v>
      </c>
    </row>
    <row r="161" spans="7:42" ht="12.75">
      <c r="G161" s="1">
        <f t="shared" si="101"/>
        <v>153</v>
      </c>
      <c r="H161">
        <v>20.790607</v>
      </c>
      <c r="I161" s="4">
        <v>20.799999</v>
      </c>
      <c r="K161" s="14">
        <f t="shared" si="69"/>
        <v>5078.124755859375</v>
      </c>
      <c r="L161" s="14">
        <f t="shared" si="70"/>
        <v>5241.935231854839</v>
      </c>
      <c r="M161" s="14">
        <f t="shared" si="71"/>
        <v>5416.66640625</v>
      </c>
      <c r="N161" s="14">
        <f t="shared" si="72"/>
        <v>5603.448006465517</v>
      </c>
      <c r="O161" s="14">
        <f t="shared" si="73"/>
        <v>5803.571149553572</v>
      </c>
      <c r="P161" s="14">
        <f t="shared" si="74"/>
        <v>6018.518229166666</v>
      </c>
      <c r="Q161" s="14">
        <f t="shared" si="75"/>
        <v>6249.9996995192305</v>
      </c>
      <c r="R161" s="14">
        <f t="shared" si="76"/>
        <v>6499.9996875</v>
      </c>
      <c r="S161" s="14">
        <f t="shared" si="77"/>
        <v>6770.8330078125</v>
      </c>
      <c r="T161" s="14">
        <f t="shared" si="78"/>
        <v>7065.217051630435</v>
      </c>
      <c r="U161" s="14">
        <f t="shared" si="79"/>
        <v>7386.36328125</v>
      </c>
      <c r="V161" s="14">
        <f t="shared" si="80"/>
        <v>7738.094866071428</v>
      </c>
      <c r="W161" s="14">
        <f t="shared" si="81"/>
        <v>8124.999609375</v>
      </c>
      <c r="X161" s="14">
        <f t="shared" si="82"/>
        <v>8552.631167763157</v>
      </c>
      <c r="Y161" s="14">
        <f t="shared" si="83"/>
        <v>9027.77734375</v>
      </c>
      <c r="Z161" s="14">
        <f t="shared" si="84"/>
        <v>9558.82306985294</v>
      </c>
      <c r="AA161" s="14">
        <f t="shared" si="85"/>
        <v>10156.24951171875</v>
      </c>
      <c r="AB161" s="14">
        <f t="shared" si="86"/>
        <v>10833.3328125</v>
      </c>
      <c r="AC161" s="14">
        <f t="shared" si="87"/>
        <v>11607.142299107143</v>
      </c>
      <c r="AD161" s="14">
        <f t="shared" si="88"/>
        <v>12499.999399038461</v>
      </c>
      <c r="AE161" s="14">
        <f t="shared" si="89"/>
        <v>13541.666015625</v>
      </c>
      <c r="AF161" s="14">
        <f t="shared" si="90"/>
        <v>14772.7265625</v>
      </c>
      <c r="AG161" s="14">
        <f t="shared" si="91"/>
        <v>16249.99921875</v>
      </c>
      <c r="AH161" s="14">
        <f t="shared" si="92"/>
        <v>18055.5546875</v>
      </c>
      <c r="AI161" s="14">
        <f t="shared" si="93"/>
        <v>20312.4990234375</v>
      </c>
      <c r="AJ161" s="14">
        <f t="shared" si="94"/>
        <v>23214.284598214286</v>
      </c>
      <c r="AK161" s="14">
        <f t="shared" si="95"/>
        <v>27083.33203125</v>
      </c>
      <c r="AL161" s="14">
        <f t="shared" si="96"/>
        <v>32499.9984375</v>
      </c>
      <c r="AM161" s="14">
        <f t="shared" si="97"/>
        <v>40624.998046875</v>
      </c>
      <c r="AN161" s="14">
        <f t="shared" si="98"/>
        <v>54166.6640625</v>
      </c>
      <c r="AO161" s="14">
        <f t="shared" si="99"/>
        <v>81249.99609375</v>
      </c>
      <c r="AP161" s="14">
        <f t="shared" si="100"/>
        <v>162499.9921875</v>
      </c>
    </row>
    <row r="162" spans="7:42" ht="12.75">
      <c r="G162" s="1">
        <f t="shared" si="101"/>
        <v>154</v>
      </c>
      <c r="H162">
        <v>20.821918</v>
      </c>
      <c r="I162" s="4">
        <v>20.82353</v>
      </c>
      <c r="K162" s="14">
        <f t="shared" si="69"/>
        <v>5083.86962890625</v>
      </c>
      <c r="L162" s="14">
        <f t="shared" si="70"/>
        <v>5247.8654233870975</v>
      </c>
      <c r="M162" s="14">
        <f t="shared" si="71"/>
        <v>5422.794270833334</v>
      </c>
      <c r="N162" s="14">
        <f t="shared" si="72"/>
        <v>5609.787176724139</v>
      </c>
      <c r="O162" s="14">
        <f t="shared" si="73"/>
        <v>5810.13671875</v>
      </c>
      <c r="P162" s="14">
        <f t="shared" si="74"/>
        <v>6025.326967592593</v>
      </c>
      <c r="Q162" s="14">
        <f t="shared" si="75"/>
        <v>6257.070312500001</v>
      </c>
      <c r="R162" s="14">
        <f t="shared" si="76"/>
        <v>6507.353125000001</v>
      </c>
      <c r="S162" s="14">
        <f t="shared" si="77"/>
        <v>6778.492838541667</v>
      </c>
      <c r="T162" s="14">
        <f t="shared" si="78"/>
        <v>7073.209918478262</v>
      </c>
      <c r="U162" s="14">
        <f t="shared" si="79"/>
        <v>7394.719460227273</v>
      </c>
      <c r="V162" s="14">
        <f t="shared" si="80"/>
        <v>7746.848958333334</v>
      </c>
      <c r="W162" s="14">
        <f t="shared" si="81"/>
        <v>8134.191406250001</v>
      </c>
      <c r="X162" s="14">
        <f t="shared" si="82"/>
        <v>8562.306743421053</v>
      </c>
      <c r="Y162" s="14">
        <f t="shared" si="83"/>
        <v>9037.990451388889</v>
      </c>
      <c r="Z162" s="14">
        <f t="shared" si="84"/>
        <v>9569.636948529413</v>
      </c>
      <c r="AA162" s="14">
        <f t="shared" si="85"/>
        <v>10167.7392578125</v>
      </c>
      <c r="AB162" s="14">
        <f t="shared" si="86"/>
        <v>10845.588541666668</v>
      </c>
      <c r="AC162" s="14">
        <f t="shared" si="87"/>
        <v>11620.2734375</v>
      </c>
      <c r="AD162" s="14">
        <f t="shared" si="88"/>
        <v>12514.140625000002</v>
      </c>
      <c r="AE162" s="14">
        <f t="shared" si="89"/>
        <v>13556.985677083334</v>
      </c>
      <c r="AF162" s="14">
        <f t="shared" si="90"/>
        <v>14789.438920454546</v>
      </c>
      <c r="AG162" s="14">
        <f t="shared" si="91"/>
        <v>16268.382812500002</v>
      </c>
      <c r="AH162" s="14">
        <f t="shared" si="92"/>
        <v>18075.980902777777</v>
      </c>
      <c r="AI162" s="14">
        <f t="shared" si="93"/>
        <v>20335.478515625</v>
      </c>
      <c r="AJ162" s="14">
        <f t="shared" si="94"/>
        <v>23240.546875</v>
      </c>
      <c r="AK162" s="14">
        <f t="shared" si="95"/>
        <v>27113.971354166668</v>
      </c>
      <c r="AL162" s="14">
        <f t="shared" si="96"/>
        <v>32536.765625000004</v>
      </c>
      <c r="AM162" s="14">
        <f t="shared" si="97"/>
        <v>40670.95703125</v>
      </c>
      <c r="AN162" s="14">
        <f t="shared" si="98"/>
        <v>54227.942708333336</v>
      </c>
      <c r="AO162" s="14">
        <f t="shared" si="99"/>
        <v>81341.9140625</v>
      </c>
      <c r="AP162" s="14">
        <f t="shared" si="100"/>
        <v>162683.828125</v>
      </c>
    </row>
    <row r="163" spans="7:42" ht="12.75">
      <c r="G163" s="1">
        <f t="shared" si="101"/>
        <v>155</v>
      </c>
      <c r="H163">
        <v>20.85323</v>
      </c>
      <c r="I163" s="4">
        <v>20.857143</v>
      </c>
      <c r="K163" s="14">
        <f t="shared" si="69"/>
        <v>5092.075927734375</v>
      </c>
      <c r="L163" s="14">
        <f t="shared" si="70"/>
        <v>5256.3364415322585</v>
      </c>
      <c r="M163" s="14">
        <f t="shared" si="71"/>
        <v>5431.54765625</v>
      </c>
      <c r="N163" s="14">
        <f t="shared" si="72"/>
        <v>5618.842403017242</v>
      </c>
      <c r="O163" s="14">
        <f t="shared" si="73"/>
        <v>5819.515345982143</v>
      </c>
      <c r="P163" s="14">
        <f t="shared" si="74"/>
        <v>6035.05295138889</v>
      </c>
      <c r="Q163" s="14">
        <f t="shared" si="75"/>
        <v>6267.170372596154</v>
      </c>
      <c r="R163" s="14">
        <f t="shared" si="76"/>
        <v>6517.8571875</v>
      </c>
      <c r="S163" s="14">
        <f t="shared" si="77"/>
        <v>6789.4345703125</v>
      </c>
      <c r="T163" s="14">
        <f t="shared" si="78"/>
        <v>7084.627377717392</v>
      </c>
      <c r="U163" s="14">
        <f t="shared" si="79"/>
        <v>7406.655894886364</v>
      </c>
      <c r="V163" s="14">
        <f t="shared" si="80"/>
        <v>7759.353794642858</v>
      </c>
      <c r="W163" s="14">
        <f t="shared" si="81"/>
        <v>8147.321484375001</v>
      </c>
      <c r="X163" s="14">
        <f t="shared" si="82"/>
        <v>8576.127878289473</v>
      </c>
      <c r="Y163" s="14">
        <f t="shared" si="83"/>
        <v>9052.579427083334</v>
      </c>
      <c r="Z163" s="14">
        <f t="shared" si="84"/>
        <v>9585.084099264706</v>
      </c>
      <c r="AA163" s="14">
        <f t="shared" si="85"/>
        <v>10184.15185546875</v>
      </c>
      <c r="AB163" s="14">
        <f t="shared" si="86"/>
        <v>10863.0953125</v>
      </c>
      <c r="AC163" s="14">
        <f t="shared" si="87"/>
        <v>11639.030691964286</v>
      </c>
      <c r="AD163" s="14">
        <f t="shared" si="88"/>
        <v>12534.340745192309</v>
      </c>
      <c r="AE163" s="14">
        <f t="shared" si="89"/>
        <v>13578.869140625</v>
      </c>
      <c r="AF163" s="14">
        <f t="shared" si="90"/>
        <v>14813.311789772728</v>
      </c>
      <c r="AG163" s="14">
        <f t="shared" si="91"/>
        <v>16294.642968750002</v>
      </c>
      <c r="AH163" s="14">
        <f t="shared" si="92"/>
        <v>18105.158854166668</v>
      </c>
      <c r="AI163" s="14">
        <f t="shared" si="93"/>
        <v>20368.3037109375</v>
      </c>
      <c r="AJ163" s="14">
        <f t="shared" si="94"/>
        <v>23278.061383928572</v>
      </c>
      <c r="AK163" s="14">
        <f t="shared" si="95"/>
        <v>27157.73828125</v>
      </c>
      <c r="AL163" s="14">
        <f t="shared" si="96"/>
        <v>32589.285937500004</v>
      </c>
      <c r="AM163" s="14">
        <f t="shared" si="97"/>
        <v>40736.607421875</v>
      </c>
      <c r="AN163" s="14">
        <f t="shared" si="98"/>
        <v>54315.4765625</v>
      </c>
      <c r="AO163" s="14">
        <f t="shared" si="99"/>
        <v>81473.21484375</v>
      </c>
      <c r="AP163" s="14">
        <f t="shared" si="100"/>
        <v>162946.4296875</v>
      </c>
    </row>
    <row r="164" spans="7:42" ht="12.75">
      <c r="G164" s="1">
        <f t="shared" si="101"/>
        <v>156</v>
      </c>
      <c r="H164">
        <v>20.884541</v>
      </c>
      <c r="I164" s="4">
        <v>20.888889</v>
      </c>
      <c r="K164" s="14">
        <f t="shared" si="69"/>
        <v>5099.826416015625</v>
      </c>
      <c r="L164" s="14">
        <f t="shared" si="70"/>
        <v>5264.336945564516</v>
      </c>
      <c r="M164" s="14">
        <f t="shared" si="71"/>
        <v>5439.814843749999</v>
      </c>
      <c r="N164" s="14">
        <f t="shared" si="72"/>
        <v>5627.394665948275</v>
      </c>
      <c r="O164" s="14">
        <f t="shared" si="73"/>
        <v>5828.373046875</v>
      </c>
      <c r="P164" s="14">
        <f t="shared" si="74"/>
        <v>6044.238715277777</v>
      </c>
      <c r="Q164" s="14">
        <f t="shared" si="75"/>
        <v>6276.709435096153</v>
      </c>
      <c r="R164" s="14">
        <f t="shared" si="76"/>
        <v>6527.7778124999995</v>
      </c>
      <c r="S164" s="14">
        <f t="shared" si="77"/>
        <v>6799.768554687499</v>
      </c>
      <c r="T164" s="14">
        <f t="shared" si="78"/>
        <v>7095.410665760869</v>
      </c>
      <c r="U164" s="14">
        <f t="shared" si="79"/>
        <v>7417.929332386363</v>
      </c>
      <c r="V164" s="14">
        <f t="shared" si="80"/>
        <v>7771.1640625</v>
      </c>
      <c r="W164" s="14">
        <f t="shared" si="81"/>
        <v>8159.722265624999</v>
      </c>
      <c r="X164" s="14">
        <f t="shared" si="82"/>
        <v>8589.181332236842</v>
      </c>
      <c r="Y164" s="14">
        <f t="shared" si="83"/>
        <v>9066.358072916666</v>
      </c>
      <c r="Z164" s="14">
        <f t="shared" si="84"/>
        <v>9599.67325367647</v>
      </c>
      <c r="AA164" s="14">
        <f t="shared" si="85"/>
        <v>10199.65283203125</v>
      </c>
      <c r="AB164" s="14">
        <f t="shared" si="86"/>
        <v>10879.629687499999</v>
      </c>
      <c r="AC164" s="14">
        <f t="shared" si="87"/>
        <v>11656.74609375</v>
      </c>
      <c r="AD164" s="14">
        <f t="shared" si="88"/>
        <v>12553.418870192307</v>
      </c>
      <c r="AE164" s="14">
        <f t="shared" si="89"/>
        <v>13599.537109374998</v>
      </c>
      <c r="AF164" s="14">
        <f t="shared" si="90"/>
        <v>14835.858664772726</v>
      </c>
      <c r="AG164" s="14">
        <f t="shared" si="91"/>
        <v>16319.444531249997</v>
      </c>
      <c r="AH164" s="14">
        <f t="shared" si="92"/>
        <v>18132.716145833332</v>
      </c>
      <c r="AI164" s="14">
        <f t="shared" si="93"/>
        <v>20399.3056640625</v>
      </c>
      <c r="AJ164" s="14">
        <f t="shared" si="94"/>
        <v>23313.4921875</v>
      </c>
      <c r="AK164" s="14">
        <f t="shared" si="95"/>
        <v>27199.074218749996</v>
      </c>
      <c r="AL164" s="14">
        <f t="shared" si="96"/>
        <v>32638.889062499995</v>
      </c>
      <c r="AM164" s="14">
        <f t="shared" si="97"/>
        <v>40798.611328125</v>
      </c>
      <c r="AN164" s="14">
        <f t="shared" si="98"/>
        <v>54398.14843749999</v>
      </c>
      <c r="AO164" s="14">
        <f t="shared" si="99"/>
        <v>81597.22265625</v>
      </c>
      <c r="AP164" s="14">
        <f t="shared" si="100"/>
        <v>163194.4453125</v>
      </c>
    </row>
    <row r="165" spans="7:42" ht="12.75">
      <c r="G165" s="1">
        <f t="shared" si="101"/>
        <v>157</v>
      </c>
      <c r="H165">
        <v>20.915852</v>
      </c>
      <c r="I165" s="4">
        <v>20.914286</v>
      </c>
      <c r="K165" s="14">
        <f t="shared" si="69"/>
        <v>5106.02685546875</v>
      </c>
      <c r="L165" s="14">
        <f t="shared" si="70"/>
        <v>5270.737399193548</v>
      </c>
      <c r="M165" s="14">
        <f t="shared" si="71"/>
        <v>5446.428645833334</v>
      </c>
      <c r="N165" s="14">
        <f t="shared" si="72"/>
        <v>5634.236530172414</v>
      </c>
      <c r="O165" s="14">
        <f t="shared" si="73"/>
        <v>5835.459263392857</v>
      </c>
      <c r="P165" s="14">
        <f t="shared" si="74"/>
        <v>6051.58738425926</v>
      </c>
      <c r="Q165" s="14">
        <f t="shared" si="75"/>
        <v>6284.3407451923085</v>
      </c>
      <c r="R165" s="14">
        <f t="shared" si="76"/>
        <v>6535.7143750000005</v>
      </c>
      <c r="S165" s="14">
        <f t="shared" si="77"/>
        <v>6808.035807291667</v>
      </c>
      <c r="T165" s="14">
        <f t="shared" si="78"/>
        <v>7104.037364130435</v>
      </c>
      <c r="U165" s="14">
        <f t="shared" si="79"/>
        <v>7426.948153409091</v>
      </c>
      <c r="V165" s="14">
        <f t="shared" si="80"/>
        <v>7780.612351190476</v>
      </c>
      <c r="W165" s="14">
        <f t="shared" si="81"/>
        <v>8169.642968749999</v>
      </c>
      <c r="X165" s="14">
        <f t="shared" si="82"/>
        <v>8599.62417763158</v>
      </c>
      <c r="Y165" s="14">
        <f t="shared" si="83"/>
        <v>9077.381076388889</v>
      </c>
      <c r="Z165" s="14">
        <f t="shared" si="84"/>
        <v>9611.344669117647</v>
      </c>
      <c r="AA165" s="14">
        <f t="shared" si="85"/>
        <v>10212.0537109375</v>
      </c>
      <c r="AB165" s="14">
        <f t="shared" si="86"/>
        <v>10892.857291666667</v>
      </c>
      <c r="AC165" s="14">
        <f t="shared" si="87"/>
        <v>11670.918526785714</v>
      </c>
      <c r="AD165" s="14">
        <f t="shared" si="88"/>
        <v>12568.681490384617</v>
      </c>
      <c r="AE165" s="14">
        <f t="shared" si="89"/>
        <v>13616.071614583334</v>
      </c>
      <c r="AF165" s="14">
        <f t="shared" si="90"/>
        <v>14853.896306818182</v>
      </c>
      <c r="AG165" s="14">
        <f t="shared" si="91"/>
        <v>16339.285937499999</v>
      </c>
      <c r="AH165" s="14">
        <f t="shared" si="92"/>
        <v>18154.762152777777</v>
      </c>
      <c r="AI165" s="14">
        <f t="shared" si="93"/>
        <v>20424.107421875</v>
      </c>
      <c r="AJ165" s="14">
        <f t="shared" si="94"/>
        <v>23341.837053571428</v>
      </c>
      <c r="AK165" s="14">
        <f t="shared" si="95"/>
        <v>27232.143229166668</v>
      </c>
      <c r="AL165" s="14">
        <f t="shared" si="96"/>
        <v>32678.571874999998</v>
      </c>
      <c r="AM165" s="14">
        <f t="shared" si="97"/>
        <v>40848.21484375</v>
      </c>
      <c r="AN165" s="14">
        <f t="shared" si="98"/>
        <v>54464.286458333336</v>
      </c>
      <c r="AO165" s="14">
        <f t="shared" si="99"/>
        <v>81696.4296875</v>
      </c>
      <c r="AP165" s="14">
        <f t="shared" si="100"/>
        <v>163392.859375</v>
      </c>
    </row>
    <row r="166" spans="7:42" ht="12.75">
      <c r="G166" s="1">
        <f t="shared" si="101"/>
        <v>158</v>
      </c>
      <c r="H166">
        <v>20.947163</v>
      </c>
      <c r="I166" s="4">
        <v>20.941177</v>
      </c>
      <c r="K166" s="14">
        <f t="shared" si="69"/>
        <v>5112.592041015625</v>
      </c>
      <c r="L166" s="14">
        <f t="shared" si="70"/>
        <v>5277.514364919355</v>
      </c>
      <c r="M166" s="14">
        <f t="shared" si="71"/>
        <v>5453.431510416666</v>
      </c>
      <c r="N166" s="14">
        <f t="shared" si="72"/>
        <v>5641.480872844828</v>
      </c>
      <c r="O166" s="14">
        <f t="shared" si="73"/>
        <v>5842.962332589285</v>
      </c>
      <c r="P166" s="14">
        <f t="shared" si="74"/>
        <v>6059.368344907407</v>
      </c>
      <c r="Q166" s="14">
        <f t="shared" si="75"/>
        <v>6292.4209735576915</v>
      </c>
      <c r="R166" s="14">
        <f t="shared" si="76"/>
        <v>6544.1178125</v>
      </c>
      <c r="S166" s="14">
        <f t="shared" si="77"/>
        <v>6816.789388020834</v>
      </c>
      <c r="T166" s="14">
        <f t="shared" si="78"/>
        <v>7113.171535326087</v>
      </c>
      <c r="U166" s="14">
        <f t="shared" si="79"/>
        <v>7436.497514204546</v>
      </c>
      <c r="V166" s="14">
        <f t="shared" si="80"/>
        <v>7790.616443452381</v>
      </c>
      <c r="W166" s="14">
        <f t="shared" si="81"/>
        <v>8180.147265625</v>
      </c>
      <c r="X166" s="14">
        <f t="shared" si="82"/>
        <v>8610.681332236842</v>
      </c>
      <c r="Y166" s="14">
        <f t="shared" si="83"/>
        <v>9089.052517361111</v>
      </c>
      <c r="Z166" s="14">
        <f t="shared" si="84"/>
        <v>9623.702665441177</v>
      </c>
      <c r="AA166" s="14">
        <f t="shared" si="85"/>
        <v>10225.18408203125</v>
      </c>
      <c r="AB166" s="14">
        <f t="shared" si="86"/>
        <v>10906.863020833332</v>
      </c>
      <c r="AC166" s="14">
        <f t="shared" si="87"/>
        <v>11685.92466517857</v>
      </c>
      <c r="AD166" s="14">
        <f t="shared" si="88"/>
        <v>12584.841947115383</v>
      </c>
      <c r="AE166" s="14">
        <f t="shared" si="89"/>
        <v>13633.578776041668</v>
      </c>
      <c r="AF166" s="14">
        <f t="shared" si="90"/>
        <v>14872.995028409092</v>
      </c>
      <c r="AG166" s="14">
        <f t="shared" si="91"/>
        <v>16360.29453125</v>
      </c>
      <c r="AH166" s="14">
        <f t="shared" si="92"/>
        <v>18178.105034722223</v>
      </c>
      <c r="AI166" s="14">
        <f t="shared" si="93"/>
        <v>20450.3681640625</v>
      </c>
      <c r="AJ166" s="14">
        <f t="shared" si="94"/>
        <v>23371.84933035714</v>
      </c>
      <c r="AK166" s="14">
        <f t="shared" si="95"/>
        <v>27267.157552083336</v>
      </c>
      <c r="AL166" s="14">
        <f t="shared" si="96"/>
        <v>32720.5890625</v>
      </c>
      <c r="AM166" s="14">
        <f t="shared" si="97"/>
        <v>40900.736328125</v>
      </c>
      <c r="AN166" s="14">
        <f t="shared" si="98"/>
        <v>54534.31510416667</v>
      </c>
      <c r="AO166" s="14">
        <f t="shared" si="99"/>
        <v>81801.47265625</v>
      </c>
      <c r="AP166" s="14">
        <f t="shared" si="100"/>
        <v>163602.9453125</v>
      </c>
    </row>
    <row r="167" spans="7:42" ht="12.75">
      <c r="G167" s="1">
        <f t="shared" si="101"/>
        <v>159</v>
      </c>
      <c r="H167">
        <v>20.978474</v>
      </c>
      <c r="I167" s="4">
        <v>20.977777</v>
      </c>
      <c r="K167" s="14">
        <f t="shared" si="69"/>
        <v>5121.527587890625</v>
      </c>
      <c r="L167" s="14">
        <f t="shared" si="70"/>
        <v>5286.738155241936</v>
      </c>
      <c r="M167" s="14">
        <f t="shared" si="71"/>
        <v>5462.962760416666</v>
      </c>
      <c r="N167" s="14">
        <f t="shared" si="72"/>
        <v>5651.340786637931</v>
      </c>
      <c r="O167" s="14">
        <f t="shared" si="73"/>
        <v>5853.174386160715</v>
      </c>
      <c r="P167" s="14">
        <f t="shared" si="74"/>
        <v>6069.958622685185</v>
      </c>
      <c r="Q167" s="14">
        <f t="shared" si="75"/>
        <v>6303.418569711538</v>
      </c>
      <c r="R167" s="14">
        <f t="shared" si="76"/>
        <v>6555.5553125</v>
      </c>
      <c r="S167" s="14">
        <f t="shared" si="77"/>
        <v>6828.703450520834</v>
      </c>
      <c r="T167" s="14">
        <f t="shared" si="78"/>
        <v>7125.603600543478</v>
      </c>
      <c r="U167" s="14">
        <f t="shared" si="79"/>
        <v>7449.494673295454</v>
      </c>
      <c r="V167" s="14">
        <f t="shared" si="80"/>
        <v>7804.232514880952</v>
      </c>
      <c r="W167" s="14">
        <f t="shared" si="81"/>
        <v>8194.444140625</v>
      </c>
      <c r="X167" s="14">
        <f t="shared" si="82"/>
        <v>8625.730674342105</v>
      </c>
      <c r="Y167" s="14">
        <f t="shared" si="83"/>
        <v>9104.937934027777</v>
      </c>
      <c r="Z167" s="14">
        <f t="shared" si="84"/>
        <v>9640.522518382353</v>
      </c>
      <c r="AA167" s="14">
        <f t="shared" si="85"/>
        <v>10243.05517578125</v>
      </c>
      <c r="AB167" s="14">
        <f t="shared" si="86"/>
        <v>10925.925520833332</v>
      </c>
      <c r="AC167" s="14">
        <f t="shared" si="87"/>
        <v>11706.34877232143</v>
      </c>
      <c r="AD167" s="14">
        <f t="shared" si="88"/>
        <v>12606.837139423076</v>
      </c>
      <c r="AE167" s="14">
        <f t="shared" si="89"/>
        <v>13657.406901041668</v>
      </c>
      <c r="AF167" s="14">
        <f t="shared" si="90"/>
        <v>14898.989346590908</v>
      </c>
      <c r="AG167" s="14">
        <f t="shared" si="91"/>
        <v>16388.88828125</v>
      </c>
      <c r="AH167" s="14">
        <f t="shared" si="92"/>
        <v>18209.875868055555</v>
      </c>
      <c r="AI167" s="14">
        <f t="shared" si="93"/>
        <v>20486.1103515625</v>
      </c>
      <c r="AJ167" s="14">
        <f t="shared" si="94"/>
        <v>23412.69754464286</v>
      </c>
      <c r="AK167" s="14">
        <f t="shared" si="95"/>
        <v>27314.813802083336</v>
      </c>
      <c r="AL167" s="14">
        <f t="shared" si="96"/>
        <v>32777.7765625</v>
      </c>
      <c r="AM167" s="14">
        <f t="shared" si="97"/>
        <v>40972.220703125</v>
      </c>
      <c r="AN167" s="14">
        <f t="shared" si="98"/>
        <v>54629.62760416667</v>
      </c>
      <c r="AO167" s="14">
        <f t="shared" si="99"/>
        <v>81944.44140625</v>
      </c>
      <c r="AP167" s="14">
        <f t="shared" si="100"/>
        <v>163888.8828125</v>
      </c>
    </row>
    <row r="168" spans="7:42" ht="12.75">
      <c r="G168" s="1">
        <f t="shared" si="101"/>
        <v>160</v>
      </c>
      <c r="H168">
        <v>21.009785</v>
      </c>
      <c r="I168" s="4">
        <v>21</v>
      </c>
      <c r="K168" s="14">
        <f t="shared" si="69"/>
        <v>5126.953125</v>
      </c>
      <c r="L168" s="14">
        <f t="shared" si="70"/>
        <v>5292.338709677419</v>
      </c>
      <c r="M168" s="14">
        <f t="shared" si="71"/>
        <v>5468.75</v>
      </c>
      <c r="N168" s="14">
        <f t="shared" si="72"/>
        <v>5657.327586206897</v>
      </c>
      <c r="O168" s="14">
        <f t="shared" si="73"/>
        <v>5859.375</v>
      </c>
      <c r="P168" s="14">
        <f t="shared" si="74"/>
        <v>6076.388888888889</v>
      </c>
      <c r="Q168" s="14">
        <f t="shared" si="75"/>
        <v>6310.096153846154</v>
      </c>
      <c r="R168" s="14">
        <f t="shared" si="76"/>
        <v>6562.5</v>
      </c>
      <c r="S168" s="14">
        <f t="shared" si="77"/>
        <v>6835.9375</v>
      </c>
      <c r="T168" s="14">
        <f t="shared" si="78"/>
        <v>7133.152173913043</v>
      </c>
      <c r="U168" s="14">
        <f t="shared" si="79"/>
        <v>7457.386363636364</v>
      </c>
      <c r="V168" s="14">
        <f t="shared" si="80"/>
        <v>7812.5</v>
      </c>
      <c r="W168" s="14">
        <f t="shared" si="81"/>
        <v>8203.125</v>
      </c>
      <c r="X168" s="14">
        <f t="shared" si="82"/>
        <v>8634.868421052632</v>
      </c>
      <c r="Y168" s="14">
        <f t="shared" si="83"/>
        <v>9114.583333333334</v>
      </c>
      <c r="Z168" s="14">
        <f t="shared" si="84"/>
        <v>9650.735294117647</v>
      </c>
      <c r="AA168" s="14">
        <f t="shared" si="85"/>
        <v>10253.90625</v>
      </c>
      <c r="AB168" s="14">
        <f t="shared" si="86"/>
        <v>10937.5</v>
      </c>
      <c r="AC168" s="14">
        <f t="shared" si="87"/>
        <v>11718.75</v>
      </c>
      <c r="AD168" s="14">
        <f t="shared" si="88"/>
        <v>12620.192307692309</v>
      </c>
      <c r="AE168" s="14">
        <f t="shared" si="89"/>
        <v>13671.875</v>
      </c>
      <c r="AF168" s="14">
        <f t="shared" si="90"/>
        <v>14914.772727272728</v>
      </c>
      <c r="AG168" s="14">
        <f t="shared" si="91"/>
        <v>16406.25</v>
      </c>
      <c r="AH168" s="14">
        <f t="shared" si="92"/>
        <v>18229.166666666668</v>
      </c>
      <c r="AI168" s="14">
        <f t="shared" si="93"/>
        <v>20507.8125</v>
      </c>
      <c r="AJ168" s="14">
        <f t="shared" si="94"/>
        <v>23437.5</v>
      </c>
      <c r="AK168" s="14">
        <f t="shared" si="95"/>
        <v>27343.75</v>
      </c>
      <c r="AL168" s="14">
        <f t="shared" si="96"/>
        <v>32812.5</v>
      </c>
      <c r="AM168" s="14">
        <f t="shared" si="97"/>
        <v>41015.625</v>
      </c>
      <c r="AN168" s="14">
        <f t="shared" si="98"/>
        <v>54687.5</v>
      </c>
      <c r="AO168" s="14">
        <f t="shared" si="99"/>
        <v>82031.25</v>
      </c>
      <c r="AP168" s="14">
        <f t="shared" si="100"/>
        <v>164062.5</v>
      </c>
    </row>
    <row r="169" spans="7:42" ht="12.75">
      <c r="G169" s="1">
        <f t="shared" si="101"/>
        <v>161</v>
      </c>
      <c r="H169">
        <v>21.041096</v>
      </c>
      <c r="I169" s="4">
        <v>21.049181</v>
      </c>
      <c r="K169" s="14">
        <f t="shared" si="69"/>
        <v>5138.960205078125</v>
      </c>
      <c r="L169" s="14">
        <f t="shared" si="70"/>
        <v>5304.733114919355</v>
      </c>
      <c r="M169" s="14">
        <f t="shared" si="71"/>
        <v>5481.557552083334</v>
      </c>
      <c r="N169" s="14">
        <f t="shared" si="72"/>
        <v>5670.576778017242</v>
      </c>
      <c r="O169" s="14">
        <f t="shared" si="73"/>
        <v>5873.097377232143</v>
      </c>
      <c r="P169" s="14">
        <f t="shared" si="74"/>
        <v>6090.619502314815</v>
      </c>
      <c r="Q169" s="14">
        <f t="shared" si="75"/>
        <v>6324.874098557692</v>
      </c>
      <c r="R169" s="14">
        <f t="shared" si="76"/>
        <v>6577.8690625</v>
      </c>
      <c r="S169" s="14">
        <f t="shared" si="77"/>
        <v>6851.946940104167</v>
      </c>
      <c r="T169" s="14">
        <f t="shared" si="78"/>
        <v>7149.857676630435</v>
      </c>
      <c r="U169" s="14">
        <f t="shared" si="79"/>
        <v>7474.851207386364</v>
      </c>
      <c r="V169" s="14">
        <f t="shared" si="80"/>
        <v>7830.796502976191</v>
      </c>
      <c r="W169" s="14">
        <f t="shared" si="81"/>
        <v>8222.336328125</v>
      </c>
      <c r="X169" s="14">
        <f t="shared" si="82"/>
        <v>8655.090871710527</v>
      </c>
      <c r="Y169" s="14">
        <f t="shared" si="83"/>
        <v>9135.929253472223</v>
      </c>
      <c r="Z169" s="14">
        <f t="shared" si="84"/>
        <v>9673.336856617647</v>
      </c>
      <c r="AA169" s="14">
        <f t="shared" si="85"/>
        <v>10277.92041015625</v>
      </c>
      <c r="AB169" s="14">
        <f t="shared" si="86"/>
        <v>10963.115104166667</v>
      </c>
      <c r="AC169" s="14">
        <f t="shared" si="87"/>
        <v>11746.194754464286</v>
      </c>
      <c r="AD169" s="14">
        <f t="shared" si="88"/>
        <v>12649.748197115385</v>
      </c>
      <c r="AE169" s="14">
        <f t="shared" si="89"/>
        <v>13703.893880208334</v>
      </c>
      <c r="AF169" s="14">
        <f t="shared" si="90"/>
        <v>14949.702414772728</v>
      </c>
      <c r="AG169" s="14">
        <f t="shared" si="91"/>
        <v>16444.67265625</v>
      </c>
      <c r="AH169" s="14">
        <f t="shared" si="92"/>
        <v>18271.858506944445</v>
      </c>
      <c r="AI169" s="14">
        <f t="shared" si="93"/>
        <v>20555.8408203125</v>
      </c>
      <c r="AJ169" s="14">
        <f t="shared" si="94"/>
        <v>23492.389508928572</v>
      </c>
      <c r="AK169" s="14">
        <f t="shared" si="95"/>
        <v>27407.787760416668</v>
      </c>
      <c r="AL169" s="14">
        <f t="shared" si="96"/>
        <v>32889.3453125</v>
      </c>
      <c r="AM169" s="14">
        <f t="shared" si="97"/>
        <v>41111.681640625</v>
      </c>
      <c r="AN169" s="14">
        <f t="shared" si="98"/>
        <v>54815.575520833336</v>
      </c>
      <c r="AO169" s="14">
        <f t="shared" si="99"/>
        <v>82223.36328125</v>
      </c>
      <c r="AP169" s="14">
        <f t="shared" si="100"/>
        <v>164446.7265625</v>
      </c>
    </row>
    <row r="170" spans="7:42" ht="12.75">
      <c r="G170" s="1">
        <f t="shared" si="101"/>
        <v>162</v>
      </c>
      <c r="H170">
        <v>21.072407</v>
      </c>
      <c r="I170" s="4">
        <v>21.081081</v>
      </c>
      <c r="K170" s="14">
        <f t="shared" si="69"/>
        <v>5146.748291015625</v>
      </c>
      <c r="L170" s="14">
        <f t="shared" si="70"/>
        <v>5312.772429435484</v>
      </c>
      <c r="M170" s="14">
        <f t="shared" si="71"/>
        <v>5489.864843750001</v>
      </c>
      <c r="N170" s="14">
        <f t="shared" si="72"/>
        <v>5679.170528017242</v>
      </c>
      <c r="O170" s="14">
        <f t="shared" si="73"/>
        <v>5881.998046875001</v>
      </c>
      <c r="P170" s="14">
        <f t="shared" si="74"/>
        <v>6099.849826388889</v>
      </c>
      <c r="Q170" s="14">
        <f t="shared" si="75"/>
        <v>6334.459435096154</v>
      </c>
      <c r="R170" s="14">
        <f t="shared" si="76"/>
        <v>6587.837812500001</v>
      </c>
      <c r="S170" s="14">
        <f t="shared" si="77"/>
        <v>6862.3310546875</v>
      </c>
      <c r="T170" s="14">
        <f t="shared" si="78"/>
        <v>7160.693274456522</v>
      </c>
      <c r="U170" s="14">
        <f t="shared" si="79"/>
        <v>7486.179332386364</v>
      </c>
      <c r="V170" s="14">
        <f t="shared" si="80"/>
        <v>7842.664062500001</v>
      </c>
      <c r="W170" s="14">
        <f t="shared" si="81"/>
        <v>8234.797265625</v>
      </c>
      <c r="X170" s="14">
        <f t="shared" si="82"/>
        <v>8668.207648026315</v>
      </c>
      <c r="Y170" s="14">
        <f t="shared" si="83"/>
        <v>9149.774739583334</v>
      </c>
      <c r="Z170" s="14">
        <f t="shared" si="84"/>
        <v>9687.996783088236</v>
      </c>
      <c r="AA170" s="14">
        <f t="shared" si="85"/>
        <v>10293.49658203125</v>
      </c>
      <c r="AB170" s="14">
        <f t="shared" si="86"/>
        <v>10979.729687500001</v>
      </c>
      <c r="AC170" s="14">
        <f t="shared" si="87"/>
        <v>11763.996093750002</v>
      </c>
      <c r="AD170" s="14">
        <f t="shared" si="88"/>
        <v>12668.918870192309</v>
      </c>
      <c r="AE170" s="14">
        <f t="shared" si="89"/>
        <v>13724.662109375</v>
      </c>
      <c r="AF170" s="14">
        <f t="shared" si="90"/>
        <v>14972.358664772728</v>
      </c>
      <c r="AG170" s="14">
        <f t="shared" si="91"/>
        <v>16469.59453125</v>
      </c>
      <c r="AH170" s="14">
        <f t="shared" si="92"/>
        <v>18299.549479166668</v>
      </c>
      <c r="AI170" s="14">
        <f t="shared" si="93"/>
        <v>20586.9931640625</v>
      </c>
      <c r="AJ170" s="14">
        <f t="shared" si="94"/>
        <v>23527.992187500004</v>
      </c>
      <c r="AK170" s="14">
        <f t="shared" si="95"/>
        <v>27449.32421875</v>
      </c>
      <c r="AL170" s="14">
        <f t="shared" si="96"/>
        <v>32939.1890625</v>
      </c>
      <c r="AM170" s="14">
        <f t="shared" si="97"/>
        <v>41173.986328125</v>
      </c>
      <c r="AN170" s="14">
        <f t="shared" si="98"/>
        <v>54898.6484375</v>
      </c>
      <c r="AO170" s="14">
        <f t="shared" si="99"/>
        <v>82347.97265625</v>
      </c>
      <c r="AP170" s="14">
        <f t="shared" si="100"/>
        <v>164695.9453125</v>
      </c>
    </row>
    <row r="171" spans="7:42" ht="12.75">
      <c r="G171" s="1">
        <f t="shared" si="101"/>
        <v>163</v>
      </c>
      <c r="H171">
        <v>21.103718</v>
      </c>
      <c r="I171" s="4">
        <v>21.103449</v>
      </c>
      <c r="K171" s="14">
        <f t="shared" si="69"/>
        <v>5152.209228515625</v>
      </c>
      <c r="L171" s="14">
        <f t="shared" si="70"/>
        <v>5318.409526209678</v>
      </c>
      <c r="M171" s="14">
        <f t="shared" si="71"/>
        <v>5495.68984375</v>
      </c>
      <c r="N171" s="14">
        <f t="shared" si="72"/>
        <v>5685.196390086207</v>
      </c>
      <c r="O171" s="14">
        <f t="shared" si="73"/>
        <v>5888.239118303572</v>
      </c>
      <c r="P171" s="14">
        <f t="shared" si="74"/>
        <v>6106.322048611111</v>
      </c>
      <c r="Q171" s="14">
        <f t="shared" si="75"/>
        <v>6341.1805889423085</v>
      </c>
      <c r="R171" s="14">
        <f t="shared" si="76"/>
        <v>6594.827812500001</v>
      </c>
      <c r="S171" s="14">
        <f t="shared" si="77"/>
        <v>6869.612304687501</v>
      </c>
      <c r="T171" s="14">
        <f t="shared" si="78"/>
        <v>7168.291100543478</v>
      </c>
      <c r="U171" s="14">
        <f t="shared" si="79"/>
        <v>7494.122514204546</v>
      </c>
      <c r="V171" s="14">
        <f t="shared" si="80"/>
        <v>7850.985491071429</v>
      </c>
      <c r="W171" s="14">
        <f t="shared" si="81"/>
        <v>8243.534765625001</v>
      </c>
      <c r="X171" s="14">
        <f t="shared" si="82"/>
        <v>8677.405016447368</v>
      </c>
      <c r="Y171" s="14">
        <f t="shared" si="83"/>
        <v>9159.483072916668</v>
      </c>
      <c r="Z171" s="14">
        <f t="shared" si="84"/>
        <v>9698.276194852942</v>
      </c>
      <c r="AA171" s="14">
        <f t="shared" si="85"/>
        <v>10304.41845703125</v>
      </c>
      <c r="AB171" s="14">
        <f t="shared" si="86"/>
        <v>10991.3796875</v>
      </c>
      <c r="AC171" s="14">
        <f t="shared" si="87"/>
        <v>11776.478236607143</v>
      </c>
      <c r="AD171" s="14">
        <f t="shared" si="88"/>
        <v>12682.361177884617</v>
      </c>
      <c r="AE171" s="14">
        <f t="shared" si="89"/>
        <v>13739.224609375002</v>
      </c>
      <c r="AF171" s="14">
        <f t="shared" si="90"/>
        <v>14988.245028409092</v>
      </c>
      <c r="AG171" s="14">
        <f t="shared" si="91"/>
        <v>16487.069531250003</v>
      </c>
      <c r="AH171" s="14">
        <f t="shared" si="92"/>
        <v>18318.966145833336</v>
      </c>
      <c r="AI171" s="14">
        <f t="shared" si="93"/>
        <v>20608.8369140625</v>
      </c>
      <c r="AJ171" s="14">
        <f t="shared" si="94"/>
        <v>23552.956473214286</v>
      </c>
      <c r="AK171" s="14">
        <f t="shared" si="95"/>
        <v>27478.449218750004</v>
      </c>
      <c r="AL171" s="14">
        <f t="shared" si="96"/>
        <v>32974.139062500006</v>
      </c>
      <c r="AM171" s="14">
        <f t="shared" si="97"/>
        <v>41217.673828125</v>
      </c>
      <c r="AN171" s="14">
        <f t="shared" si="98"/>
        <v>54956.89843750001</v>
      </c>
      <c r="AO171" s="14">
        <f t="shared" si="99"/>
        <v>82435.34765625</v>
      </c>
      <c r="AP171" s="14">
        <f t="shared" si="100"/>
        <v>164870.6953125</v>
      </c>
    </row>
    <row r="172" spans="7:42" ht="12.75">
      <c r="G172" s="1">
        <f t="shared" si="101"/>
        <v>164</v>
      </c>
      <c r="H172">
        <v>21.135029</v>
      </c>
      <c r="I172" s="4">
        <v>21.142857</v>
      </c>
      <c r="K172" s="14">
        <f t="shared" si="69"/>
        <v>5161.830322265625</v>
      </c>
      <c r="L172" s="14">
        <f t="shared" si="70"/>
        <v>5328.3409778225805</v>
      </c>
      <c r="M172" s="14">
        <f t="shared" si="71"/>
        <v>5505.952343749999</v>
      </c>
      <c r="N172" s="14">
        <f t="shared" si="72"/>
        <v>5695.812769396552</v>
      </c>
      <c r="O172" s="14">
        <f t="shared" si="73"/>
        <v>5899.234654017857</v>
      </c>
      <c r="P172" s="14">
        <f t="shared" si="74"/>
        <v>6117.724826388889</v>
      </c>
      <c r="Q172" s="14">
        <f t="shared" si="75"/>
        <v>6353.021935096153</v>
      </c>
      <c r="R172" s="14">
        <f t="shared" si="76"/>
        <v>6607.142812499999</v>
      </c>
      <c r="S172" s="14">
        <f t="shared" si="77"/>
        <v>6882.4404296875</v>
      </c>
      <c r="T172" s="14">
        <f t="shared" si="78"/>
        <v>7181.676970108695</v>
      </c>
      <c r="U172" s="14">
        <f t="shared" si="79"/>
        <v>7508.116832386363</v>
      </c>
      <c r="V172" s="14">
        <f t="shared" si="80"/>
        <v>7865.646205357143</v>
      </c>
      <c r="W172" s="14">
        <f t="shared" si="81"/>
        <v>8258.928515624999</v>
      </c>
      <c r="X172" s="14">
        <f t="shared" si="82"/>
        <v>8693.60896381579</v>
      </c>
      <c r="Y172" s="14">
        <f t="shared" si="83"/>
        <v>9176.587239583332</v>
      </c>
      <c r="Z172" s="14">
        <f t="shared" si="84"/>
        <v>9716.38648897059</v>
      </c>
      <c r="AA172" s="14">
        <f t="shared" si="85"/>
        <v>10323.66064453125</v>
      </c>
      <c r="AB172" s="14">
        <f t="shared" si="86"/>
        <v>11011.904687499999</v>
      </c>
      <c r="AC172" s="14">
        <f t="shared" si="87"/>
        <v>11798.469308035714</v>
      </c>
      <c r="AD172" s="14">
        <f t="shared" si="88"/>
        <v>12706.043870192307</v>
      </c>
      <c r="AE172" s="14">
        <f t="shared" si="89"/>
        <v>13764.880859375</v>
      </c>
      <c r="AF172" s="14">
        <f t="shared" si="90"/>
        <v>15016.233664772726</v>
      </c>
      <c r="AG172" s="14">
        <f t="shared" si="91"/>
        <v>16517.857031249998</v>
      </c>
      <c r="AH172" s="14">
        <f t="shared" si="92"/>
        <v>18353.174479166664</v>
      </c>
      <c r="AI172" s="14">
        <f t="shared" si="93"/>
        <v>20647.3212890625</v>
      </c>
      <c r="AJ172" s="14">
        <f t="shared" si="94"/>
        <v>23596.938616071428</v>
      </c>
      <c r="AK172" s="14">
        <f t="shared" si="95"/>
        <v>27529.76171875</v>
      </c>
      <c r="AL172" s="14">
        <f t="shared" si="96"/>
        <v>33035.714062499996</v>
      </c>
      <c r="AM172" s="14">
        <f t="shared" si="97"/>
        <v>41294.642578125</v>
      </c>
      <c r="AN172" s="14">
        <f t="shared" si="98"/>
        <v>55059.5234375</v>
      </c>
      <c r="AO172" s="14">
        <f t="shared" si="99"/>
        <v>82589.28515625</v>
      </c>
      <c r="AP172" s="14">
        <f t="shared" si="100"/>
        <v>165178.5703125</v>
      </c>
    </row>
    <row r="173" spans="7:42" ht="12.75">
      <c r="G173" s="1">
        <f t="shared" si="101"/>
        <v>165</v>
      </c>
      <c r="H173">
        <v>21.16634</v>
      </c>
      <c r="I173" s="4">
        <v>21.157894</v>
      </c>
      <c r="K173" s="14">
        <f t="shared" si="69"/>
        <v>5165.50146484375</v>
      </c>
      <c r="L173" s="14">
        <f t="shared" si="70"/>
        <v>5332.130544354838</v>
      </c>
      <c r="M173" s="14">
        <f t="shared" si="71"/>
        <v>5509.868229166666</v>
      </c>
      <c r="N173" s="14">
        <f t="shared" si="72"/>
        <v>5699.863685344827</v>
      </c>
      <c r="O173" s="14">
        <f t="shared" si="73"/>
        <v>5903.430245535714</v>
      </c>
      <c r="P173" s="14">
        <f t="shared" si="74"/>
        <v>6122.075810185185</v>
      </c>
      <c r="Q173" s="14">
        <f t="shared" si="75"/>
        <v>6357.540264423076</v>
      </c>
      <c r="R173" s="14">
        <f t="shared" si="76"/>
        <v>6611.841875</v>
      </c>
      <c r="S173" s="14">
        <f t="shared" si="77"/>
        <v>6887.335286458333</v>
      </c>
      <c r="T173" s="14">
        <f t="shared" si="78"/>
        <v>7186.78464673913</v>
      </c>
      <c r="U173" s="14">
        <f t="shared" si="79"/>
        <v>7513.456676136363</v>
      </c>
      <c r="V173" s="14">
        <f t="shared" si="80"/>
        <v>7871.240327380952</v>
      </c>
      <c r="W173" s="14">
        <f t="shared" si="81"/>
        <v>8264.80234375</v>
      </c>
      <c r="X173" s="14">
        <f t="shared" si="82"/>
        <v>8699.791940789473</v>
      </c>
      <c r="Y173" s="14">
        <f t="shared" si="83"/>
        <v>9183.113715277777</v>
      </c>
      <c r="Z173" s="14">
        <f t="shared" si="84"/>
        <v>9723.296874999998</v>
      </c>
      <c r="AA173" s="14">
        <f t="shared" si="85"/>
        <v>10331.0029296875</v>
      </c>
      <c r="AB173" s="14">
        <f t="shared" si="86"/>
        <v>11019.736458333333</v>
      </c>
      <c r="AC173" s="14">
        <f t="shared" si="87"/>
        <v>11806.860491071428</v>
      </c>
      <c r="AD173" s="14">
        <f t="shared" si="88"/>
        <v>12715.080528846152</v>
      </c>
      <c r="AE173" s="14">
        <f t="shared" si="89"/>
        <v>13774.670572916666</v>
      </c>
      <c r="AF173" s="14">
        <f t="shared" si="90"/>
        <v>15026.913352272726</v>
      </c>
      <c r="AG173" s="14">
        <f t="shared" si="91"/>
        <v>16529.6046875</v>
      </c>
      <c r="AH173" s="14">
        <f t="shared" si="92"/>
        <v>18366.227430555555</v>
      </c>
      <c r="AI173" s="14">
        <f t="shared" si="93"/>
        <v>20662.005859375</v>
      </c>
      <c r="AJ173" s="14">
        <f t="shared" si="94"/>
        <v>23613.720982142855</v>
      </c>
      <c r="AK173" s="14">
        <f t="shared" si="95"/>
        <v>27549.341145833332</v>
      </c>
      <c r="AL173" s="14">
        <f t="shared" si="96"/>
        <v>33059.209375</v>
      </c>
      <c r="AM173" s="14">
        <f t="shared" si="97"/>
        <v>41324.01171875</v>
      </c>
      <c r="AN173" s="14">
        <f t="shared" si="98"/>
        <v>55098.682291666664</v>
      </c>
      <c r="AO173" s="14">
        <f t="shared" si="99"/>
        <v>82648.0234375</v>
      </c>
      <c r="AP173" s="14">
        <f t="shared" si="100"/>
        <v>165296.046875</v>
      </c>
    </row>
    <row r="174" spans="7:42" ht="12.75">
      <c r="G174" s="1">
        <f t="shared" si="101"/>
        <v>166</v>
      </c>
      <c r="H174">
        <v>21.197651</v>
      </c>
      <c r="I174" s="4">
        <v>21.200001</v>
      </c>
      <c r="K174" s="14">
        <f t="shared" si="69"/>
        <v>5175.781494140625</v>
      </c>
      <c r="L174" s="14">
        <f t="shared" si="70"/>
        <v>5342.7421875</v>
      </c>
      <c r="M174" s="14">
        <f t="shared" si="71"/>
        <v>5520.83359375</v>
      </c>
      <c r="N174" s="14">
        <f t="shared" si="72"/>
        <v>5711.207165948276</v>
      </c>
      <c r="O174" s="14">
        <f t="shared" si="73"/>
        <v>5915.178850446428</v>
      </c>
      <c r="P174" s="14">
        <f t="shared" si="74"/>
        <v>6134.259548611111</v>
      </c>
      <c r="Q174" s="14">
        <f t="shared" si="75"/>
        <v>6370.192608173077</v>
      </c>
      <c r="R174" s="14">
        <f t="shared" si="76"/>
        <v>6625.0003125</v>
      </c>
      <c r="S174" s="14">
        <f t="shared" si="77"/>
        <v>6901.0419921875</v>
      </c>
      <c r="T174" s="14">
        <f t="shared" si="78"/>
        <v>7201.087296195652</v>
      </c>
      <c r="U174" s="14">
        <f t="shared" si="79"/>
        <v>7528.409446022727</v>
      </c>
      <c r="V174" s="14">
        <f t="shared" si="80"/>
        <v>7886.905133928571</v>
      </c>
      <c r="W174" s="14">
        <f t="shared" si="81"/>
        <v>8281.250390625</v>
      </c>
      <c r="X174" s="14">
        <f t="shared" si="82"/>
        <v>8717.105674342105</v>
      </c>
      <c r="Y174" s="14">
        <f t="shared" si="83"/>
        <v>9201.389322916666</v>
      </c>
      <c r="Z174" s="14">
        <f t="shared" si="84"/>
        <v>9742.647518382353</v>
      </c>
      <c r="AA174" s="14">
        <f t="shared" si="85"/>
        <v>10351.56298828125</v>
      </c>
      <c r="AB174" s="14">
        <f t="shared" si="86"/>
        <v>11041.6671875</v>
      </c>
      <c r="AC174" s="14">
        <f t="shared" si="87"/>
        <v>11830.357700892857</v>
      </c>
      <c r="AD174" s="14">
        <f t="shared" si="88"/>
        <v>12740.385216346154</v>
      </c>
      <c r="AE174" s="14">
        <f t="shared" si="89"/>
        <v>13802.083984375</v>
      </c>
      <c r="AF174" s="14">
        <f t="shared" si="90"/>
        <v>15056.818892045454</v>
      </c>
      <c r="AG174" s="14">
        <f t="shared" si="91"/>
        <v>16562.50078125</v>
      </c>
      <c r="AH174" s="14">
        <f t="shared" si="92"/>
        <v>18402.778645833332</v>
      </c>
      <c r="AI174" s="14">
        <f t="shared" si="93"/>
        <v>20703.1259765625</v>
      </c>
      <c r="AJ174" s="14">
        <f t="shared" si="94"/>
        <v>23660.715401785714</v>
      </c>
      <c r="AK174" s="14">
        <f t="shared" si="95"/>
        <v>27604.16796875</v>
      </c>
      <c r="AL174" s="14">
        <f t="shared" si="96"/>
        <v>33125.0015625</v>
      </c>
      <c r="AM174" s="14">
        <f t="shared" si="97"/>
        <v>41406.251953125</v>
      </c>
      <c r="AN174" s="14">
        <f t="shared" si="98"/>
        <v>55208.3359375</v>
      </c>
      <c r="AO174" s="14">
        <f t="shared" si="99"/>
        <v>82812.50390625</v>
      </c>
      <c r="AP174" s="14">
        <f t="shared" si="100"/>
        <v>165625.0078125</v>
      </c>
    </row>
    <row r="175" spans="7:42" ht="12.75">
      <c r="G175" s="1">
        <f t="shared" si="101"/>
        <v>167</v>
      </c>
      <c r="H175">
        <v>21.228962</v>
      </c>
      <c r="I175" s="4">
        <v>21.23077</v>
      </c>
      <c r="K175" s="14">
        <f t="shared" si="69"/>
        <v>5183.29345703125</v>
      </c>
      <c r="L175" s="14">
        <f t="shared" si="70"/>
        <v>5350.496471774193</v>
      </c>
      <c r="M175" s="14">
        <f t="shared" si="71"/>
        <v>5528.846354166667</v>
      </c>
      <c r="N175" s="14">
        <f t="shared" si="72"/>
        <v>5719.496228448276</v>
      </c>
      <c r="O175" s="14">
        <f t="shared" si="73"/>
        <v>5923.763950892857</v>
      </c>
      <c r="P175" s="14">
        <f t="shared" si="74"/>
        <v>6143.16261574074</v>
      </c>
      <c r="Q175" s="14">
        <f t="shared" si="75"/>
        <v>6379.438100961538</v>
      </c>
      <c r="R175" s="14">
        <f t="shared" si="76"/>
        <v>6634.615624999999</v>
      </c>
      <c r="S175" s="14">
        <f t="shared" si="77"/>
        <v>6911.057942708333</v>
      </c>
      <c r="T175" s="14">
        <f t="shared" si="78"/>
        <v>7211.538722826087</v>
      </c>
      <c r="U175" s="14">
        <f t="shared" si="79"/>
        <v>7539.3359375</v>
      </c>
      <c r="V175" s="14">
        <f t="shared" si="80"/>
        <v>7898.351934523808</v>
      </c>
      <c r="W175" s="14">
        <f t="shared" si="81"/>
        <v>8293.26953125</v>
      </c>
      <c r="X175" s="14">
        <f t="shared" si="82"/>
        <v>8729.757401315788</v>
      </c>
      <c r="Y175" s="14">
        <f t="shared" si="83"/>
        <v>9214.74392361111</v>
      </c>
      <c r="Z175" s="14">
        <f t="shared" si="84"/>
        <v>9756.787683823528</v>
      </c>
      <c r="AA175" s="14">
        <f t="shared" si="85"/>
        <v>10366.5869140625</v>
      </c>
      <c r="AB175" s="14">
        <f t="shared" si="86"/>
        <v>11057.692708333334</v>
      </c>
      <c r="AC175" s="14">
        <f t="shared" si="87"/>
        <v>11847.527901785714</v>
      </c>
      <c r="AD175" s="14">
        <f t="shared" si="88"/>
        <v>12758.876201923076</v>
      </c>
      <c r="AE175" s="14">
        <f t="shared" si="89"/>
        <v>13822.115885416666</v>
      </c>
      <c r="AF175" s="14">
        <f t="shared" si="90"/>
        <v>15078.671875</v>
      </c>
      <c r="AG175" s="14">
        <f t="shared" si="91"/>
        <v>16586.5390625</v>
      </c>
      <c r="AH175" s="14">
        <f t="shared" si="92"/>
        <v>18429.48784722222</v>
      </c>
      <c r="AI175" s="14">
        <f t="shared" si="93"/>
        <v>20733.173828125</v>
      </c>
      <c r="AJ175" s="14">
        <f t="shared" si="94"/>
        <v>23695.055803571428</v>
      </c>
      <c r="AK175" s="14">
        <f t="shared" si="95"/>
        <v>27644.231770833332</v>
      </c>
      <c r="AL175" s="14">
        <f t="shared" si="96"/>
        <v>33173.078125</v>
      </c>
      <c r="AM175" s="14">
        <f t="shared" si="97"/>
        <v>41466.34765625</v>
      </c>
      <c r="AN175" s="14">
        <f t="shared" si="98"/>
        <v>55288.463541666664</v>
      </c>
      <c r="AO175" s="14">
        <f t="shared" si="99"/>
        <v>82932.6953125</v>
      </c>
      <c r="AP175" s="14">
        <f t="shared" si="100"/>
        <v>165865.390625</v>
      </c>
    </row>
    <row r="176" spans="7:42" ht="12.75">
      <c r="G176" s="1">
        <f t="shared" si="101"/>
        <v>168</v>
      </c>
      <c r="H176">
        <v>21.260275</v>
      </c>
      <c r="I176" s="4">
        <v>21.257143</v>
      </c>
      <c r="K176" s="14">
        <f t="shared" si="69"/>
        <v>5189.732177734375</v>
      </c>
      <c r="L176" s="14">
        <f t="shared" si="70"/>
        <v>5357.142893145161</v>
      </c>
      <c r="M176" s="14">
        <f t="shared" si="71"/>
        <v>5535.714322916666</v>
      </c>
      <c r="N176" s="14">
        <f t="shared" si="72"/>
        <v>5726.601023706896</v>
      </c>
      <c r="O176" s="14">
        <f t="shared" si="73"/>
        <v>5931.122488839285</v>
      </c>
      <c r="P176" s="14">
        <f t="shared" si="74"/>
        <v>6150.79369212963</v>
      </c>
      <c r="Q176" s="14">
        <f t="shared" si="75"/>
        <v>6387.362680288462</v>
      </c>
      <c r="R176" s="14">
        <f t="shared" si="76"/>
        <v>6642.8571875</v>
      </c>
      <c r="S176" s="14">
        <f t="shared" si="77"/>
        <v>6919.642903645833</v>
      </c>
      <c r="T176" s="14">
        <f t="shared" si="78"/>
        <v>7220.496942934782</v>
      </c>
      <c r="U176" s="14">
        <f t="shared" si="79"/>
        <v>7548.701349431818</v>
      </c>
      <c r="V176" s="14">
        <f t="shared" si="80"/>
        <v>7908.16331845238</v>
      </c>
      <c r="W176" s="14">
        <f t="shared" si="81"/>
        <v>8303.571484375</v>
      </c>
      <c r="X176" s="14">
        <f t="shared" si="82"/>
        <v>8740.6015625</v>
      </c>
      <c r="Y176" s="14">
        <f t="shared" si="83"/>
        <v>9226.190538194443</v>
      </c>
      <c r="Z176" s="14">
        <f t="shared" si="84"/>
        <v>9768.90762867647</v>
      </c>
      <c r="AA176" s="14">
        <f t="shared" si="85"/>
        <v>10379.46435546875</v>
      </c>
      <c r="AB176" s="14">
        <f t="shared" si="86"/>
        <v>11071.428645833332</v>
      </c>
      <c r="AC176" s="14">
        <f t="shared" si="87"/>
        <v>11862.24497767857</v>
      </c>
      <c r="AD176" s="14">
        <f t="shared" si="88"/>
        <v>12774.725360576924</v>
      </c>
      <c r="AE176" s="14">
        <f t="shared" si="89"/>
        <v>13839.285807291666</v>
      </c>
      <c r="AF176" s="14">
        <f t="shared" si="90"/>
        <v>15097.402698863636</v>
      </c>
      <c r="AG176" s="14">
        <f t="shared" si="91"/>
        <v>16607.14296875</v>
      </c>
      <c r="AH176" s="14">
        <f t="shared" si="92"/>
        <v>18452.381076388887</v>
      </c>
      <c r="AI176" s="14">
        <f t="shared" si="93"/>
        <v>20758.9287109375</v>
      </c>
      <c r="AJ176" s="14">
        <f t="shared" si="94"/>
        <v>23724.48995535714</v>
      </c>
      <c r="AK176" s="14">
        <f t="shared" si="95"/>
        <v>27678.571614583332</v>
      </c>
      <c r="AL176" s="14">
        <f t="shared" si="96"/>
        <v>33214.2859375</v>
      </c>
      <c r="AM176" s="14">
        <f t="shared" si="97"/>
        <v>41517.857421875</v>
      </c>
      <c r="AN176" s="14">
        <f t="shared" si="98"/>
        <v>55357.143229166664</v>
      </c>
      <c r="AO176" s="14">
        <f t="shared" si="99"/>
        <v>83035.71484375</v>
      </c>
      <c r="AP176" s="14">
        <f t="shared" si="100"/>
        <v>166071.4296875</v>
      </c>
    </row>
    <row r="177" spans="7:42" ht="12.75">
      <c r="G177" s="1">
        <f t="shared" si="101"/>
        <v>169</v>
      </c>
      <c r="H177">
        <v>21.291586</v>
      </c>
      <c r="I177" s="4">
        <v>21.290323</v>
      </c>
      <c r="K177" s="14">
        <f t="shared" si="69"/>
        <v>5197.832763671875</v>
      </c>
      <c r="L177" s="14">
        <f t="shared" si="70"/>
        <v>5365.504788306452</v>
      </c>
      <c r="M177" s="14">
        <f t="shared" si="71"/>
        <v>5544.354947916667</v>
      </c>
      <c r="N177" s="14">
        <f t="shared" si="72"/>
        <v>5735.539601293103</v>
      </c>
      <c r="O177" s="14">
        <f t="shared" si="73"/>
        <v>5940.380301339286</v>
      </c>
      <c r="P177" s="14">
        <f t="shared" si="74"/>
        <v>6160.394386574075</v>
      </c>
      <c r="Q177" s="14">
        <f t="shared" si="75"/>
        <v>6397.332632211539</v>
      </c>
      <c r="R177" s="14">
        <f t="shared" si="76"/>
        <v>6653.2259375</v>
      </c>
      <c r="S177" s="14">
        <f t="shared" si="77"/>
        <v>6930.443684895833</v>
      </c>
      <c r="T177" s="14">
        <f t="shared" si="78"/>
        <v>7231.767323369566</v>
      </c>
      <c r="U177" s="14">
        <f t="shared" si="79"/>
        <v>7560.484019886364</v>
      </c>
      <c r="V177" s="14">
        <f t="shared" si="80"/>
        <v>7920.507068452381</v>
      </c>
      <c r="W177" s="14">
        <f t="shared" si="81"/>
        <v>8316.532421875</v>
      </c>
      <c r="X177" s="14">
        <f t="shared" si="82"/>
        <v>8754.244654605263</v>
      </c>
      <c r="Y177" s="14">
        <f t="shared" si="83"/>
        <v>9240.591579861111</v>
      </c>
      <c r="Z177" s="14">
        <f t="shared" si="84"/>
        <v>9784.155790441177</v>
      </c>
      <c r="AA177" s="14">
        <f t="shared" si="85"/>
        <v>10395.66552734375</v>
      </c>
      <c r="AB177" s="14">
        <f t="shared" si="86"/>
        <v>11088.709895833334</v>
      </c>
      <c r="AC177" s="14">
        <f t="shared" si="87"/>
        <v>11880.760602678572</v>
      </c>
      <c r="AD177" s="14">
        <f t="shared" si="88"/>
        <v>12794.665264423078</v>
      </c>
      <c r="AE177" s="14">
        <f t="shared" si="89"/>
        <v>13860.887369791666</v>
      </c>
      <c r="AF177" s="14">
        <f t="shared" si="90"/>
        <v>15120.968039772728</v>
      </c>
      <c r="AG177" s="14">
        <f t="shared" si="91"/>
        <v>16633.06484375</v>
      </c>
      <c r="AH177" s="14">
        <f t="shared" si="92"/>
        <v>18481.183159722223</v>
      </c>
      <c r="AI177" s="14">
        <f t="shared" si="93"/>
        <v>20791.3310546875</v>
      </c>
      <c r="AJ177" s="14">
        <f t="shared" si="94"/>
        <v>23761.521205357145</v>
      </c>
      <c r="AK177" s="14">
        <f t="shared" si="95"/>
        <v>27721.774739583332</v>
      </c>
      <c r="AL177" s="14">
        <f t="shared" si="96"/>
        <v>33266.1296875</v>
      </c>
      <c r="AM177" s="14">
        <f t="shared" si="97"/>
        <v>41582.662109375</v>
      </c>
      <c r="AN177" s="14">
        <f t="shared" si="98"/>
        <v>55443.549479166664</v>
      </c>
      <c r="AO177" s="14">
        <f t="shared" si="99"/>
        <v>83165.32421875</v>
      </c>
      <c r="AP177" s="14">
        <f t="shared" si="100"/>
        <v>166330.6484375</v>
      </c>
    </row>
    <row r="178" spans="7:42" ht="12.75">
      <c r="G178" s="1">
        <f t="shared" si="101"/>
        <v>170</v>
      </c>
      <c r="H178">
        <v>21.322897</v>
      </c>
      <c r="I178" s="4">
        <v>21.313433</v>
      </c>
      <c r="K178" s="14">
        <f t="shared" si="69"/>
        <v>5203.474853515625</v>
      </c>
      <c r="L178" s="14">
        <f t="shared" si="70"/>
        <v>5371.328881048387</v>
      </c>
      <c r="M178" s="14">
        <f t="shared" si="71"/>
        <v>5550.373177083333</v>
      </c>
      <c r="N178" s="14">
        <f t="shared" si="72"/>
        <v>5741.765355603448</v>
      </c>
      <c r="O178" s="14">
        <f t="shared" si="73"/>
        <v>5946.828404017857</v>
      </c>
      <c r="P178" s="14">
        <f t="shared" si="74"/>
        <v>6167.08130787037</v>
      </c>
      <c r="Q178" s="14">
        <f t="shared" si="75"/>
        <v>6404.276742788461</v>
      </c>
      <c r="R178" s="14">
        <f t="shared" si="76"/>
        <v>6660.4478125000005</v>
      </c>
      <c r="S178" s="14">
        <f t="shared" si="77"/>
        <v>6937.966471354167</v>
      </c>
      <c r="T178" s="14">
        <f t="shared" si="78"/>
        <v>7239.6171875</v>
      </c>
      <c r="U178" s="14">
        <f t="shared" si="79"/>
        <v>7568.690696022728</v>
      </c>
      <c r="V178" s="14">
        <f t="shared" si="80"/>
        <v>7929.104538690477</v>
      </c>
      <c r="W178" s="14">
        <f t="shared" si="81"/>
        <v>8325.559765625001</v>
      </c>
      <c r="X178" s="14">
        <f t="shared" si="82"/>
        <v>8763.747121710527</v>
      </c>
      <c r="Y178" s="14">
        <f t="shared" si="83"/>
        <v>9250.621961805557</v>
      </c>
      <c r="Z178" s="14">
        <f t="shared" si="84"/>
        <v>9794.77619485294</v>
      </c>
      <c r="AA178" s="14">
        <f t="shared" si="85"/>
        <v>10406.94970703125</v>
      </c>
      <c r="AB178" s="14">
        <f t="shared" si="86"/>
        <v>11100.746354166666</v>
      </c>
      <c r="AC178" s="14">
        <f t="shared" si="87"/>
        <v>11893.656808035714</v>
      </c>
      <c r="AD178" s="14">
        <f t="shared" si="88"/>
        <v>12808.553485576922</v>
      </c>
      <c r="AE178" s="14">
        <f t="shared" si="89"/>
        <v>13875.932942708334</v>
      </c>
      <c r="AF178" s="14">
        <f t="shared" si="90"/>
        <v>15137.381392045456</v>
      </c>
      <c r="AG178" s="14">
        <f t="shared" si="91"/>
        <v>16651.119531250002</v>
      </c>
      <c r="AH178" s="14">
        <f t="shared" si="92"/>
        <v>18501.243923611113</v>
      </c>
      <c r="AI178" s="14">
        <f t="shared" si="93"/>
        <v>20813.8994140625</v>
      </c>
      <c r="AJ178" s="14">
        <f t="shared" si="94"/>
        <v>23787.313616071428</v>
      </c>
      <c r="AK178" s="14">
        <f t="shared" si="95"/>
        <v>27751.865885416668</v>
      </c>
      <c r="AL178" s="14">
        <f t="shared" si="96"/>
        <v>33302.239062500004</v>
      </c>
      <c r="AM178" s="14">
        <f t="shared" si="97"/>
        <v>41627.798828125</v>
      </c>
      <c r="AN178" s="14">
        <f t="shared" si="98"/>
        <v>55503.731770833336</v>
      </c>
      <c r="AO178" s="14">
        <f t="shared" si="99"/>
        <v>83255.59765625</v>
      </c>
      <c r="AP178" s="14">
        <f t="shared" si="100"/>
        <v>166511.1953125</v>
      </c>
    </row>
    <row r="179" spans="7:42" ht="12.75">
      <c r="G179" s="1">
        <f t="shared" si="101"/>
        <v>171</v>
      </c>
      <c r="H179">
        <v>21.354208</v>
      </c>
      <c r="I179" s="4">
        <v>21.360001</v>
      </c>
      <c r="K179" s="14">
        <f t="shared" si="69"/>
        <v>5214.843994140625</v>
      </c>
      <c r="L179" s="14">
        <f t="shared" si="70"/>
        <v>5383.064768145161</v>
      </c>
      <c r="M179" s="14">
        <f t="shared" si="71"/>
        <v>5562.5002604166675</v>
      </c>
      <c r="N179" s="14">
        <f t="shared" si="72"/>
        <v>5754.310614224138</v>
      </c>
      <c r="O179" s="14">
        <f t="shared" si="73"/>
        <v>5959.821707589285</v>
      </c>
      <c r="P179" s="14">
        <f t="shared" si="74"/>
        <v>6180.555844907408</v>
      </c>
      <c r="Q179" s="14">
        <f t="shared" si="75"/>
        <v>6418.269531250001</v>
      </c>
      <c r="R179" s="14">
        <f t="shared" si="76"/>
        <v>6675.0003125</v>
      </c>
      <c r="S179" s="14">
        <f t="shared" si="77"/>
        <v>6953.125325520833</v>
      </c>
      <c r="T179" s="14">
        <f t="shared" si="78"/>
        <v>7255.435122282609</v>
      </c>
      <c r="U179" s="14">
        <f t="shared" si="79"/>
        <v>7585.227627840909</v>
      </c>
      <c r="V179" s="14">
        <f t="shared" si="80"/>
        <v>7946.428943452381</v>
      </c>
      <c r="W179" s="14">
        <f t="shared" si="81"/>
        <v>8343.750390625</v>
      </c>
      <c r="X179" s="14">
        <f t="shared" si="82"/>
        <v>8782.895148026315</v>
      </c>
      <c r="Y179" s="14">
        <f t="shared" si="83"/>
        <v>9270.833767361111</v>
      </c>
      <c r="Z179" s="14">
        <f t="shared" si="84"/>
        <v>9816.17693014706</v>
      </c>
      <c r="AA179" s="14">
        <f t="shared" si="85"/>
        <v>10429.68798828125</v>
      </c>
      <c r="AB179" s="14">
        <f t="shared" si="86"/>
        <v>11125.000520833335</v>
      </c>
      <c r="AC179" s="14">
        <f t="shared" si="87"/>
        <v>11919.64341517857</v>
      </c>
      <c r="AD179" s="14">
        <f t="shared" si="88"/>
        <v>12836.539062500002</v>
      </c>
      <c r="AE179" s="14">
        <f t="shared" si="89"/>
        <v>13906.250651041666</v>
      </c>
      <c r="AF179" s="14">
        <f t="shared" si="90"/>
        <v>15170.455255681818</v>
      </c>
      <c r="AG179" s="14">
        <f t="shared" si="91"/>
        <v>16687.50078125</v>
      </c>
      <c r="AH179" s="14">
        <f t="shared" si="92"/>
        <v>18541.667534722223</v>
      </c>
      <c r="AI179" s="14">
        <f t="shared" si="93"/>
        <v>20859.3759765625</v>
      </c>
      <c r="AJ179" s="14">
        <f t="shared" si="94"/>
        <v>23839.28683035714</v>
      </c>
      <c r="AK179" s="14">
        <f t="shared" si="95"/>
        <v>27812.501302083332</v>
      </c>
      <c r="AL179" s="14">
        <f t="shared" si="96"/>
        <v>33375.0015625</v>
      </c>
      <c r="AM179" s="14">
        <f t="shared" si="97"/>
        <v>41718.751953125</v>
      </c>
      <c r="AN179" s="14">
        <f t="shared" si="98"/>
        <v>55625.002604166664</v>
      </c>
      <c r="AO179" s="14">
        <f t="shared" si="99"/>
        <v>83437.50390625</v>
      </c>
      <c r="AP179" s="14">
        <f t="shared" si="100"/>
        <v>166875.0078125</v>
      </c>
    </row>
    <row r="180" spans="7:42" ht="12.75">
      <c r="G180" s="1">
        <f t="shared" si="101"/>
        <v>172</v>
      </c>
      <c r="H180">
        <v>21.385519</v>
      </c>
      <c r="I180" s="4">
        <v>21.391304</v>
      </c>
      <c r="K180" s="14">
        <f t="shared" si="69"/>
        <v>5222.486328125</v>
      </c>
      <c r="L180" s="14">
        <f t="shared" si="70"/>
        <v>5390.9536290322585</v>
      </c>
      <c r="M180" s="14">
        <f t="shared" si="71"/>
        <v>5570.652083333334</v>
      </c>
      <c r="N180" s="14">
        <f t="shared" si="72"/>
        <v>5762.743534482759</v>
      </c>
      <c r="O180" s="14">
        <f t="shared" si="73"/>
        <v>5968.555803571429</v>
      </c>
      <c r="P180" s="14">
        <f t="shared" si="74"/>
        <v>6189.613425925926</v>
      </c>
      <c r="Q180" s="14">
        <f t="shared" si="75"/>
        <v>6427.675480769231</v>
      </c>
      <c r="R180" s="14">
        <f t="shared" si="76"/>
        <v>6684.782500000001</v>
      </c>
      <c r="S180" s="14">
        <f t="shared" si="77"/>
        <v>6963.315104166667</v>
      </c>
      <c r="T180" s="14">
        <f t="shared" si="78"/>
        <v>7266.067934782609</v>
      </c>
      <c r="U180" s="14">
        <f t="shared" si="79"/>
        <v>7596.343750000001</v>
      </c>
      <c r="V180" s="14">
        <f t="shared" si="80"/>
        <v>7958.0744047619055</v>
      </c>
      <c r="W180" s="14">
        <f t="shared" si="81"/>
        <v>8355.978125</v>
      </c>
      <c r="X180" s="14">
        <f t="shared" si="82"/>
        <v>8795.766447368422</v>
      </c>
      <c r="Y180" s="14">
        <f t="shared" si="83"/>
        <v>9284.42013888889</v>
      </c>
      <c r="Z180" s="14">
        <f t="shared" si="84"/>
        <v>9830.5625</v>
      </c>
      <c r="AA180" s="14">
        <f t="shared" si="85"/>
        <v>10444.97265625</v>
      </c>
      <c r="AB180" s="14">
        <f t="shared" si="86"/>
        <v>11141.304166666669</v>
      </c>
      <c r="AC180" s="14">
        <f t="shared" si="87"/>
        <v>11937.111607142859</v>
      </c>
      <c r="AD180" s="14">
        <f t="shared" si="88"/>
        <v>12855.350961538463</v>
      </c>
      <c r="AE180" s="14">
        <f t="shared" si="89"/>
        <v>13926.630208333334</v>
      </c>
      <c r="AF180" s="14">
        <f t="shared" si="90"/>
        <v>15192.687500000002</v>
      </c>
      <c r="AG180" s="14">
        <f t="shared" si="91"/>
        <v>16711.95625</v>
      </c>
      <c r="AH180" s="14">
        <f t="shared" si="92"/>
        <v>18568.84027777778</v>
      </c>
      <c r="AI180" s="14">
        <f t="shared" si="93"/>
        <v>20889.9453125</v>
      </c>
      <c r="AJ180" s="14">
        <f t="shared" si="94"/>
        <v>23874.223214285717</v>
      </c>
      <c r="AK180" s="14">
        <f t="shared" si="95"/>
        <v>27853.260416666668</v>
      </c>
      <c r="AL180" s="14">
        <f t="shared" si="96"/>
        <v>33423.9125</v>
      </c>
      <c r="AM180" s="14">
        <f t="shared" si="97"/>
        <v>41779.890625</v>
      </c>
      <c r="AN180" s="14">
        <f t="shared" si="98"/>
        <v>55706.520833333336</v>
      </c>
      <c r="AO180" s="14">
        <f t="shared" si="99"/>
        <v>83559.78125</v>
      </c>
      <c r="AP180" s="14">
        <f t="shared" si="100"/>
        <v>167119.5625</v>
      </c>
    </row>
    <row r="181" spans="7:42" ht="12.75">
      <c r="G181" s="1">
        <f t="shared" si="101"/>
        <v>173</v>
      </c>
      <c r="H181">
        <v>21.41683</v>
      </c>
      <c r="I181" s="4">
        <v>21.411764</v>
      </c>
      <c r="K181" s="14">
        <f t="shared" si="69"/>
        <v>5227.4814453125</v>
      </c>
      <c r="L181" s="14">
        <f t="shared" si="70"/>
        <v>5396.1098790322585</v>
      </c>
      <c r="M181" s="14">
        <f t="shared" si="71"/>
        <v>5575.980208333333</v>
      </c>
      <c r="N181" s="14">
        <f t="shared" si="72"/>
        <v>5768.255387931035</v>
      </c>
      <c r="O181" s="14">
        <f t="shared" si="73"/>
        <v>5974.264508928572</v>
      </c>
      <c r="P181" s="14">
        <f t="shared" si="74"/>
        <v>6195.533564814815</v>
      </c>
      <c r="Q181" s="14">
        <f t="shared" si="75"/>
        <v>6433.823317307693</v>
      </c>
      <c r="R181" s="14">
        <f t="shared" si="76"/>
        <v>6691.17625</v>
      </c>
      <c r="S181" s="14">
        <f t="shared" si="77"/>
        <v>6969.975260416667</v>
      </c>
      <c r="T181" s="14">
        <f t="shared" si="78"/>
        <v>7273.017663043479</v>
      </c>
      <c r="U181" s="14">
        <f t="shared" si="79"/>
        <v>7603.609375000001</v>
      </c>
      <c r="V181" s="14">
        <f t="shared" si="80"/>
        <v>7965.686011904763</v>
      </c>
      <c r="W181" s="14">
        <f t="shared" si="81"/>
        <v>8363.9703125</v>
      </c>
      <c r="X181" s="14">
        <f t="shared" si="82"/>
        <v>8804.17927631579</v>
      </c>
      <c r="Y181" s="14">
        <f t="shared" si="83"/>
        <v>9293.300347222223</v>
      </c>
      <c r="Z181" s="14">
        <f t="shared" si="84"/>
        <v>9839.965073529413</v>
      </c>
      <c r="AA181" s="14">
        <f t="shared" si="85"/>
        <v>10454.962890625</v>
      </c>
      <c r="AB181" s="14">
        <f t="shared" si="86"/>
        <v>11151.960416666667</v>
      </c>
      <c r="AC181" s="14">
        <f t="shared" si="87"/>
        <v>11948.529017857143</v>
      </c>
      <c r="AD181" s="14">
        <f t="shared" si="88"/>
        <v>12867.646634615387</v>
      </c>
      <c r="AE181" s="14">
        <f t="shared" si="89"/>
        <v>13939.950520833334</v>
      </c>
      <c r="AF181" s="14">
        <f t="shared" si="90"/>
        <v>15207.218750000002</v>
      </c>
      <c r="AG181" s="14">
        <f t="shared" si="91"/>
        <v>16727.940625</v>
      </c>
      <c r="AH181" s="14">
        <f t="shared" si="92"/>
        <v>18586.600694444445</v>
      </c>
      <c r="AI181" s="14">
        <f t="shared" si="93"/>
        <v>20909.92578125</v>
      </c>
      <c r="AJ181" s="14">
        <f t="shared" si="94"/>
        <v>23897.058035714286</v>
      </c>
      <c r="AK181" s="14">
        <f t="shared" si="95"/>
        <v>27879.901041666668</v>
      </c>
      <c r="AL181" s="14">
        <f t="shared" si="96"/>
        <v>33455.88125</v>
      </c>
      <c r="AM181" s="14">
        <f t="shared" si="97"/>
        <v>41819.8515625</v>
      </c>
      <c r="AN181" s="14">
        <f t="shared" si="98"/>
        <v>55759.802083333336</v>
      </c>
      <c r="AO181" s="14">
        <f t="shared" si="99"/>
        <v>83639.703125</v>
      </c>
      <c r="AP181" s="14">
        <f t="shared" si="100"/>
        <v>167279.40625</v>
      </c>
    </row>
    <row r="182" spans="7:42" ht="12.75">
      <c r="G182" s="1">
        <f t="shared" si="101"/>
        <v>174</v>
      </c>
      <c r="H182">
        <v>21.448141</v>
      </c>
      <c r="I182" s="4">
        <v>21.454546</v>
      </c>
      <c r="K182" s="14">
        <f t="shared" si="69"/>
        <v>5237.92626953125</v>
      </c>
      <c r="L182" s="14">
        <f t="shared" si="70"/>
        <v>5406.891633064516</v>
      </c>
      <c r="M182" s="14">
        <f t="shared" si="71"/>
        <v>5587.121354166667</v>
      </c>
      <c r="N182" s="14">
        <f t="shared" si="72"/>
        <v>5779.780711206897</v>
      </c>
      <c r="O182" s="14">
        <f t="shared" si="73"/>
        <v>5986.201450892857</v>
      </c>
      <c r="P182" s="14">
        <f t="shared" si="74"/>
        <v>6207.912615740741</v>
      </c>
      <c r="Q182" s="14">
        <f t="shared" si="75"/>
        <v>6446.678485576923</v>
      </c>
      <c r="R182" s="14">
        <f t="shared" si="76"/>
        <v>6704.545625</v>
      </c>
      <c r="S182" s="14">
        <f t="shared" si="77"/>
        <v>6983.901692708333</v>
      </c>
      <c r="T182" s="14">
        <f t="shared" si="78"/>
        <v>7287.549592391304</v>
      </c>
      <c r="U182" s="14">
        <f t="shared" si="79"/>
        <v>7618.801846590909</v>
      </c>
      <c r="V182" s="14">
        <f t="shared" si="80"/>
        <v>7981.60193452381</v>
      </c>
      <c r="W182" s="14">
        <f t="shared" si="81"/>
        <v>8380.68203125</v>
      </c>
      <c r="X182" s="14">
        <f t="shared" si="82"/>
        <v>8821.770559210527</v>
      </c>
      <c r="Y182" s="14">
        <f t="shared" si="83"/>
        <v>9311.868923611111</v>
      </c>
      <c r="Z182" s="14">
        <f t="shared" si="84"/>
        <v>9859.625919117647</v>
      </c>
      <c r="AA182" s="14">
        <f t="shared" si="85"/>
        <v>10475.8525390625</v>
      </c>
      <c r="AB182" s="14">
        <f t="shared" si="86"/>
        <v>11174.242708333333</v>
      </c>
      <c r="AC182" s="14">
        <f t="shared" si="87"/>
        <v>11972.402901785714</v>
      </c>
      <c r="AD182" s="14">
        <f t="shared" si="88"/>
        <v>12893.356971153846</v>
      </c>
      <c r="AE182" s="14">
        <f t="shared" si="89"/>
        <v>13967.803385416666</v>
      </c>
      <c r="AF182" s="14">
        <f t="shared" si="90"/>
        <v>15237.603693181818</v>
      </c>
      <c r="AG182" s="14">
        <f t="shared" si="91"/>
        <v>16761.3640625</v>
      </c>
      <c r="AH182" s="14">
        <f t="shared" si="92"/>
        <v>18623.737847222223</v>
      </c>
      <c r="AI182" s="14">
        <f t="shared" si="93"/>
        <v>20951.705078125</v>
      </c>
      <c r="AJ182" s="14">
        <f t="shared" si="94"/>
        <v>23944.805803571428</v>
      </c>
      <c r="AK182" s="14">
        <f t="shared" si="95"/>
        <v>27935.606770833332</v>
      </c>
      <c r="AL182" s="14">
        <f t="shared" si="96"/>
        <v>33522.728125</v>
      </c>
      <c r="AM182" s="14">
        <f t="shared" si="97"/>
        <v>41903.41015625</v>
      </c>
      <c r="AN182" s="14">
        <f t="shared" si="98"/>
        <v>55871.213541666664</v>
      </c>
      <c r="AO182" s="14">
        <f t="shared" si="99"/>
        <v>83806.8203125</v>
      </c>
      <c r="AP182" s="14">
        <f t="shared" si="100"/>
        <v>167613.640625</v>
      </c>
    </row>
    <row r="183" spans="7:42" ht="12.75">
      <c r="G183" s="1">
        <f t="shared" si="101"/>
        <v>175</v>
      </c>
      <c r="H183">
        <v>21.479452</v>
      </c>
      <c r="I183" s="4">
        <v>21.473684</v>
      </c>
      <c r="K183" s="14">
        <f t="shared" si="69"/>
        <v>5242.5986328125</v>
      </c>
      <c r="L183" s="14">
        <f t="shared" si="70"/>
        <v>5411.714717741935</v>
      </c>
      <c r="M183" s="14">
        <f t="shared" si="71"/>
        <v>5592.105208333333</v>
      </c>
      <c r="N183" s="14">
        <f t="shared" si="72"/>
        <v>5784.936422413793</v>
      </c>
      <c r="O183" s="14">
        <f t="shared" si="73"/>
        <v>5991.541294642857</v>
      </c>
      <c r="P183" s="14">
        <f t="shared" si="74"/>
        <v>6213.450231481481</v>
      </c>
      <c r="Q183" s="14">
        <f t="shared" si="75"/>
        <v>6452.429086538461</v>
      </c>
      <c r="R183" s="14">
        <f t="shared" si="76"/>
        <v>6710.52625</v>
      </c>
      <c r="S183" s="14">
        <f t="shared" si="77"/>
        <v>6990.131510416667</v>
      </c>
      <c r="T183" s="14">
        <f t="shared" si="78"/>
        <v>7294.05027173913</v>
      </c>
      <c r="U183" s="14">
        <f t="shared" si="79"/>
        <v>7625.598011363636</v>
      </c>
      <c r="V183" s="14">
        <f t="shared" si="80"/>
        <v>7988.721726190476</v>
      </c>
      <c r="W183" s="14">
        <f t="shared" si="81"/>
        <v>8388.1578125</v>
      </c>
      <c r="X183" s="14">
        <f t="shared" si="82"/>
        <v>8829.639802631578</v>
      </c>
      <c r="Y183" s="14">
        <f t="shared" si="83"/>
        <v>9320.17534722222</v>
      </c>
      <c r="Z183" s="14">
        <f t="shared" si="84"/>
        <v>9868.420955882351</v>
      </c>
      <c r="AA183" s="14">
        <f t="shared" si="85"/>
        <v>10485.197265625</v>
      </c>
      <c r="AB183" s="14">
        <f t="shared" si="86"/>
        <v>11184.210416666667</v>
      </c>
      <c r="AC183" s="14">
        <f t="shared" si="87"/>
        <v>11983.082589285714</v>
      </c>
      <c r="AD183" s="14">
        <f t="shared" si="88"/>
        <v>12904.858173076922</v>
      </c>
      <c r="AE183" s="14">
        <f t="shared" si="89"/>
        <v>13980.263020833334</v>
      </c>
      <c r="AF183" s="14">
        <f t="shared" si="90"/>
        <v>15251.196022727272</v>
      </c>
      <c r="AG183" s="14">
        <f t="shared" si="91"/>
        <v>16776.315625</v>
      </c>
      <c r="AH183" s="14">
        <f t="shared" si="92"/>
        <v>18640.35069444444</v>
      </c>
      <c r="AI183" s="14">
        <f t="shared" si="93"/>
        <v>20970.39453125</v>
      </c>
      <c r="AJ183" s="14">
        <f t="shared" si="94"/>
        <v>23966.165178571428</v>
      </c>
      <c r="AK183" s="14">
        <f t="shared" si="95"/>
        <v>27960.526041666668</v>
      </c>
      <c r="AL183" s="14">
        <f t="shared" si="96"/>
        <v>33552.63125</v>
      </c>
      <c r="AM183" s="14">
        <f t="shared" si="97"/>
        <v>41940.7890625</v>
      </c>
      <c r="AN183" s="14">
        <f t="shared" si="98"/>
        <v>55921.052083333336</v>
      </c>
      <c r="AO183" s="14">
        <f t="shared" si="99"/>
        <v>83881.578125</v>
      </c>
      <c r="AP183" s="14">
        <f t="shared" si="100"/>
        <v>167763.15625</v>
      </c>
    </row>
    <row r="184" spans="7:42" ht="12.75">
      <c r="G184" s="1">
        <f t="shared" si="101"/>
        <v>176</v>
      </c>
      <c r="H184">
        <v>21.510763</v>
      </c>
      <c r="I184" s="4">
        <v>21.517241</v>
      </c>
      <c r="K184" s="14">
        <f t="shared" si="69"/>
        <v>5253.232666015625</v>
      </c>
      <c r="L184" s="14">
        <f t="shared" si="70"/>
        <v>5422.691784274193</v>
      </c>
      <c r="M184" s="14">
        <f t="shared" si="71"/>
        <v>5603.448177083333</v>
      </c>
      <c r="N184" s="14">
        <f t="shared" si="72"/>
        <v>5796.670528017241</v>
      </c>
      <c r="O184" s="14">
        <f t="shared" si="73"/>
        <v>6003.694475446428</v>
      </c>
      <c r="P184" s="14">
        <f t="shared" si="74"/>
        <v>6226.053530092592</v>
      </c>
      <c r="Q184" s="14">
        <f t="shared" si="75"/>
        <v>6465.517127403846</v>
      </c>
      <c r="R184" s="14">
        <f t="shared" si="76"/>
        <v>6724.137812499999</v>
      </c>
      <c r="S184" s="14">
        <f t="shared" si="77"/>
        <v>7004.310221354166</v>
      </c>
      <c r="T184" s="14">
        <f t="shared" si="78"/>
        <v>7308.845448369565</v>
      </c>
      <c r="U184" s="14">
        <f t="shared" si="79"/>
        <v>7641.065696022727</v>
      </c>
      <c r="V184" s="14">
        <f t="shared" si="80"/>
        <v>8004.925967261904</v>
      </c>
      <c r="W184" s="14">
        <f t="shared" si="81"/>
        <v>8405.172265625</v>
      </c>
      <c r="X184" s="14">
        <f t="shared" si="82"/>
        <v>8847.549753289473</v>
      </c>
      <c r="Y184" s="14">
        <f t="shared" si="83"/>
        <v>9339.080295138889</v>
      </c>
      <c r="Z184" s="14">
        <f t="shared" si="84"/>
        <v>9888.437959558823</v>
      </c>
      <c r="AA184" s="14">
        <f t="shared" si="85"/>
        <v>10506.46533203125</v>
      </c>
      <c r="AB184" s="14">
        <f t="shared" si="86"/>
        <v>11206.896354166665</v>
      </c>
      <c r="AC184" s="14">
        <f t="shared" si="87"/>
        <v>12007.388950892857</v>
      </c>
      <c r="AD184" s="14">
        <f t="shared" si="88"/>
        <v>12931.034254807691</v>
      </c>
      <c r="AE184" s="14">
        <f t="shared" si="89"/>
        <v>14008.620442708332</v>
      </c>
      <c r="AF184" s="14">
        <f t="shared" si="90"/>
        <v>15282.131392045454</v>
      </c>
      <c r="AG184" s="14">
        <f t="shared" si="91"/>
        <v>16810.34453125</v>
      </c>
      <c r="AH184" s="14">
        <f t="shared" si="92"/>
        <v>18678.160590277777</v>
      </c>
      <c r="AI184" s="14">
        <f t="shared" si="93"/>
        <v>21012.9306640625</v>
      </c>
      <c r="AJ184" s="14">
        <f t="shared" si="94"/>
        <v>24014.777901785714</v>
      </c>
      <c r="AK184" s="14">
        <f t="shared" si="95"/>
        <v>28017.240885416664</v>
      </c>
      <c r="AL184" s="14">
        <f t="shared" si="96"/>
        <v>33620.6890625</v>
      </c>
      <c r="AM184" s="14">
        <f t="shared" si="97"/>
        <v>42025.861328125</v>
      </c>
      <c r="AN184" s="14">
        <f t="shared" si="98"/>
        <v>56034.48177083333</v>
      </c>
      <c r="AO184" s="14">
        <f t="shared" si="99"/>
        <v>84051.72265625</v>
      </c>
      <c r="AP184" s="14">
        <f t="shared" si="100"/>
        <v>168103.4453125</v>
      </c>
    </row>
    <row r="185" spans="7:42" ht="12.75">
      <c r="G185" s="1">
        <f t="shared" si="101"/>
        <v>177</v>
      </c>
      <c r="H185">
        <v>21.542074</v>
      </c>
      <c r="I185" s="4">
        <v>21.538462</v>
      </c>
      <c r="K185" s="14">
        <f t="shared" si="69"/>
        <v>5258.41357421875</v>
      </c>
      <c r="L185" s="14">
        <f t="shared" si="70"/>
        <v>5428.039818548387</v>
      </c>
      <c r="M185" s="14">
        <f t="shared" si="71"/>
        <v>5608.974479166666</v>
      </c>
      <c r="N185" s="14">
        <f t="shared" si="72"/>
        <v>5802.3873922413795</v>
      </c>
      <c r="O185" s="14">
        <f t="shared" si="73"/>
        <v>6009.615513392857</v>
      </c>
      <c r="P185" s="14">
        <f t="shared" si="74"/>
        <v>6232.193865740741</v>
      </c>
      <c r="Q185" s="14">
        <f t="shared" si="75"/>
        <v>6471.893629807692</v>
      </c>
      <c r="R185" s="14">
        <f t="shared" si="76"/>
        <v>6730.769375</v>
      </c>
      <c r="S185" s="14">
        <f t="shared" si="77"/>
        <v>7011.218098958333</v>
      </c>
      <c r="T185" s="14">
        <f t="shared" si="78"/>
        <v>7316.053668478261</v>
      </c>
      <c r="U185" s="14">
        <f t="shared" si="79"/>
        <v>7648.601562499999</v>
      </c>
      <c r="V185" s="14">
        <f t="shared" si="80"/>
        <v>8012.820684523809</v>
      </c>
      <c r="W185" s="14">
        <f t="shared" si="81"/>
        <v>8413.461718749999</v>
      </c>
      <c r="X185" s="14">
        <f t="shared" si="82"/>
        <v>8856.275493421053</v>
      </c>
      <c r="Y185" s="14">
        <f t="shared" si="83"/>
        <v>9348.29079861111</v>
      </c>
      <c r="Z185" s="14">
        <f t="shared" si="84"/>
        <v>9898.19025735294</v>
      </c>
      <c r="AA185" s="14">
        <f t="shared" si="85"/>
        <v>10516.8271484375</v>
      </c>
      <c r="AB185" s="14">
        <f t="shared" si="86"/>
        <v>11217.948958333332</v>
      </c>
      <c r="AC185" s="14">
        <f t="shared" si="87"/>
        <v>12019.231026785714</v>
      </c>
      <c r="AD185" s="14">
        <f t="shared" si="88"/>
        <v>12943.787259615385</v>
      </c>
      <c r="AE185" s="14">
        <f t="shared" si="89"/>
        <v>14022.436197916666</v>
      </c>
      <c r="AF185" s="14">
        <f t="shared" si="90"/>
        <v>15297.203124999998</v>
      </c>
      <c r="AG185" s="14">
        <f t="shared" si="91"/>
        <v>16826.923437499998</v>
      </c>
      <c r="AH185" s="14">
        <f t="shared" si="92"/>
        <v>18696.58159722222</v>
      </c>
      <c r="AI185" s="14">
        <f t="shared" si="93"/>
        <v>21033.654296875</v>
      </c>
      <c r="AJ185" s="14">
        <f t="shared" si="94"/>
        <v>24038.462053571428</v>
      </c>
      <c r="AK185" s="14">
        <f t="shared" si="95"/>
        <v>28044.872395833332</v>
      </c>
      <c r="AL185" s="14">
        <f t="shared" si="96"/>
        <v>33653.846874999996</v>
      </c>
      <c r="AM185" s="14">
        <f t="shared" si="97"/>
        <v>42067.30859375</v>
      </c>
      <c r="AN185" s="14">
        <f t="shared" si="98"/>
        <v>56089.744791666664</v>
      </c>
      <c r="AO185" s="14">
        <f t="shared" si="99"/>
        <v>84134.6171875</v>
      </c>
      <c r="AP185" s="14">
        <f t="shared" si="100"/>
        <v>168269.234375</v>
      </c>
    </row>
    <row r="186" spans="7:42" ht="12.75">
      <c r="G186" s="1">
        <f t="shared" si="101"/>
        <v>178</v>
      </c>
      <c r="H186">
        <v>21.573385</v>
      </c>
      <c r="I186" s="4">
        <v>21.565218</v>
      </c>
      <c r="K186" s="14">
        <f t="shared" si="69"/>
        <v>5264.94580078125</v>
      </c>
      <c r="L186" s="14">
        <f t="shared" si="70"/>
        <v>5434.782762096775</v>
      </c>
      <c r="M186" s="14">
        <f t="shared" si="71"/>
        <v>5615.942187500001</v>
      </c>
      <c r="N186" s="14">
        <f t="shared" si="72"/>
        <v>5809.595366379311</v>
      </c>
      <c r="O186" s="14">
        <f t="shared" si="73"/>
        <v>6017.080915178572</v>
      </c>
      <c r="P186" s="14">
        <f t="shared" si="74"/>
        <v>6239.935763888889</v>
      </c>
      <c r="Q186" s="14">
        <f t="shared" si="75"/>
        <v>6479.933293269231</v>
      </c>
      <c r="R186" s="14">
        <f t="shared" si="76"/>
        <v>6739.130625000001</v>
      </c>
      <c r="S186" s="14">
        <f t="shared" si="77"/>
        <v>7019.927734375001</v>
      </c>
      <c r="T186" s="14">
        <f t="shared" si="78"/>
        <v>7325.141983695653</v>
      </c>
      <c r="U186" s="14">
        <f t="shared" si="79"/>
        <v>7658.102982954546</v>
      </c>
      <c r="V186" s="14">
        <f t="shared" si="80"/>
        <v>8022.77455357143</v>
      </c>
      <c r="W186" s="14">
        <f t="shared" si="81"/>
        <v>8423.913281250001</v>
      </c>
      <c r="X186" s="14">
        <f t="shared" si="82"/>
        <v>8867.277138157895</v>
      </c>
      <c r="Y186" s="14">
        <f t="shared" si="83"/>
        <v>9359.903645833334</v>
      </c>
      <c r="Z186" s="14">
        <f t="shared" si="84"/>
        <v>9910.486213235296</v>
      </c>
      <c r="AA186" s="14">
        <f t="shared" si="85"/>
        <v>10529.8916015625</v>
      </c>
      <c r="AB186" s="14">
        <f t="shared" si="86"/>
        <v>11231.884375000001</v>
      </c>
      <c r="AC186" s="14">
        <f t="shared" si="87"/>
        <v>12034.161830357143</v>
      </c>
      <c r="AD186" s="14">
        <f t="shared" si="88"/>
        <v>12959.866586538463</v>
      </c>
      <c r="AE186" s="14">
        <f t="shared" si="89"/>
        <v>14039.855468750002</v>
      </c>
      <c r="AF186" s="14">
        <f t="shared" si="90"/>
        <v>15316.205965909092</v>
      </c>
      <c r="AG186" s="14">
        <f t="shared" si="91"/>
        <v>16847.826562500002</v>
      </c>
      <c r="AH186" s="14">
        <f t="shared" si="92"/>
        <v>18719.807291666668</v>
      </c>
      <c r="AI186" s="14">
        <f t="shared" si="93"/>
        <v>21059.783203125</v>
      </c>
      <c r="AJ186" s="14">
        <f t="shared" si="94"/>
        <v>24068.323660714286</v>
      </c>
      <c r="AK186" s="14">
        <f t="shared" si="95"/>
        <v>28079.710937500004</v>
      </c>
      <c r="AL186" s="14">
        <f t="shared" si="96"/>
        <v>33695.653125000004</v>
      </c>
      <c r="AM186" s="14">
        <f t="shared" si="97"/>
        <v>42119.56640625</v>
      </c>
      <c r="AN186" s="14">
        <f t="shared" si="98"/>
        <v>56159.42187500001</v>
      </c>
      <c r="AO186" s="14">
        <f t="shared" si="99"/>
        <v>84239.1328125</v>
      </c>
      <c r="AP186" s="14">
        <f t="shared" si="100"/>
        <v>168478.265625</v>
      </c>
    </row>
    <row r="187" spans="7:42" ht="12.75">
      <c r="G187" s="1">
        <f t="shared" si="101"/>
        <v>179</v>
      </c>
      <c r="H187">
        <v>21.604696</v>
      </c>
      <c r="I187" s="4">
        <v>21.6</v>
      </c>
      <c r="K187" s="14">
        <f t="shared" si="69"/>
        <v>5273.4375</v>
      </c>
      <c r="L187" s="14">
        <f t="shared" si="70"/>
        <v>5443.548387096775</v>
      </c>
      <c r="M187" s="14">
        <f t="shared" si="71"/>
        <v>5625.000000000001</v>
      </c>
      <c r="N187" s="14">
        <f t="shared" si="72"/>
        <v>5818.9655172413795</v>
      </c>
      <c r="O187" s="14">
        <f t="shared" si="73"/>
        <v>6026.785714285715</v>
      </c>
      <c r="P187" s="14">
        <f t="shared" si="74"/>
        <v>6250</v>
      </c>
      <c r="Q187" s="14">
        <f t="shared" si="75"/>
        <v>6490.384615384616</v>
      </c>
      <c r="R187" s="14">
        <f t="shared" si="76"/>
        <v>6750.000000000001</v>
      </c>
      <c r="S187" s="14">
        <f t="shared" si="77"/>
        <v>7031.25</v>
      </c>
      <c r="T187" s="14">
        <f t="shared" si="78"/>
        <v>7336.956521739131</v>
      </c>
      <c r="U187" s="14">
        <f t="shared" si="79"/>
        <v>7670.454545454546</v>
      </c>
      <c r="V187" s="14">
        <f t="shared" si="80"/>
        <v>8035.714285714286</v>
      </c>
      <c r="W187" s="14">
        <f t="shared" si="81"/>
        <v>8437.5</v>
      </c>
      <c r="X187" s="14">
        <f t="shared" si="82"/>
        <v>8881.578947368422</v>
      </c>
      <c r="Y187" s="14">
        <f t="shared" si="83"/>
        <v>9375.000000000002</v>
      </c>
      <c r="Z187" s="14">
        <f t="shared" si="84"/>
        <v>9926.470588235296</v>
      </c>
      <c r="AA187" s="14">
        <f t="shared" si="85"/>
        <v>10546.875</v>
      </c>
      <c r="AB187" s="14">
        <f t="shared" si="86"/>
        <v>11250.000000000002</v>
      </c>
      <c r="AC187" s="14">
        <f t="shared" si="87"/>
        <v>12053.57142857143</v>
      </c>
      <c r="AD187" s="14">
        <f t="shared" si="88"/>
        <v>12980.769230769232</v>
      </c>
      <c r="AE187" s="14">
        <f t="shared" si="89"/>
        <v>14062.5</v>
      </c>
      <c r="AF187" s="14">
        <f t="shared" si="90"/>
        <v>15340.909090909092</v>
      </c>
      <c r="AG187" s="14">
        <f t="shared" si="91"/>
        <v>16875</v>
      </c>
      <c r="AH187" s="14">
        <f t="shared" si="92"/>
        <v>18750.000000000004</v>
      </c>
      <c r="AI187" s="14">
        <f t="shared" si="93"/>
        <v>21093.75</v>
      </c>
      <c r="AJ187" s="14">
        <f t="shared" si="94"/>
        <v>24107.14285714286</v>
      </c>
      <c r="AK187" s="14">
        <f t="shared" si="95"/>
        <v>28125</v>
      </c>
      <c r="AL187" s="14">
        <f t="shared" si="96"/>
        <v>33750</v>
      </c>
      <c r="AM187" s="14">
        <f t="shared" si="97"/>
        <v>42187.5</v>
      </c>
      <c r="AN187" s="14">
        <f t="shared" si="98"/>
        <v>56250</v>
      </c>
      <c r="AO187" s="14">
        <f t="shared" si="99"/>
        <v>84375</v>
      </c>
      <c r="AP187" s="14">
        <f t="shared" si="100"/>
        <v>168750</v>
      </c>
    </row>
    <row r="188" spans="7:42" ht="12.75">
      <c r="G188" s="1">
        <f t="shared" si="101"/>
        <v>180</v>
      </c>
      <c r="H188">
        <v>21.636007</v>
      </c>
      <c r="I188" s="4">
        <v>21.642857</v>
      </c>
      <c r="K188" s="14">
        <f t="shared" si="69"/>
        <v>5283.900634765625</v>
      </c>
      <c r="L188" s="14">
        <f t="shared" si="70"/>
        <v>5454.349042338709</v>
      </c>
      <c r="M188" s="14">
        <f t="shared" si="71"/>
        <v>5636.160677083333</v>
      </c>
      <c r="N188" s="14">
        <f t="shared" si="72"/>
        <v>5830.5110452586205</v>
      </c>
      <c r="O188" s="14">
        <f t="shared" si="73"/>
        <v>6038.743582589286</v>
      </c>
      <c r="P188" s="14">
        <f t="shared" si="74"/>
        <v>6262.400752314815</v>
      </c>
      <c r="Q188" s="14">
        <f t="shared" si="75"/>
        <v>6503.262319711539</v>
      </c>
      <c r="R188" s="14">
        <f t="shared" si="76"/>
        <v>6763.392812499999</v>
      </c>
      <c r="S188" s="14">
        <f t="shared" si="77"/>
        <v>7045.200846354166</v>
      </c>
      <c r="T188" s="14">
        <f t="shared" si="78"/>
        <v>7351.513926630434</v>
      </c>
      <c r="U188" s="14">
        <f t="shared" si="79"/>
        <v>7685.673650568181</v>
      </c>
      <c r="V188" s="14">
        <f t="shared" si="80"/>
        <v>8051.658110119048</v>
      </c>
      <c r="W188" s="14">
        <f t="shared" si="81"/>
        <v>8454.241015624999</v>
      </c>
      <c r="X188" s="14">
        <f t="shared" si="82"/>
        <v>8899.201069078947</v>
      </c>
      <c r="Y188" s="14">
        <f t="shared" si="83"/>
        <v>9393.601128472223</v>
      </c>
      <c r="Z188" s="14">
        <f t="shared" si="84"/>
        <v>9946.165900735294</v>
      </c>
      <c r="AA188" s="14">
        <f t="shared" si="85"/>
        <v>10567.80126953125</v>
      </c>
      <c r="AB188" s="14">
        <f t="shared" si="86"/>
        <v>11272.321354166666</v>
      </c>
      <c r="AC188" s="14">
        <f t="shared" si="87"/>
        <v>12077.487165178572</v>
      </c>
      <c r="AD188" s="14">
        <f t="shared" si="88"/>
        <v>13006.524639423078</v>
      </c>
      <c r="AE188" s="14">
        <f t="shared" si="89"/>
        <v>14090.401692708332</v>
      </c>
      <c r="AF188" s="14">
        <f t="shared" si="90"/>
        <v>15371.347301136362</v>
      </c>
      <c r="AG188" s="14">
        <f t="shared" si="91"/>
        <v>16908.482031249998</v>
      </c>
      <c r="AH188" s="14">
        <f t="shared" si="92"/>
        <v>18787.202256944445</v>
      </c>
      <c r="AI188" s="14">
        <f t="shared" si="93"/>
        <v>21135.6025390625</v>
      </c>
      <c r="AJ188" s="14">
        <f t="shared" si="94"/>
        <v>24154.974330357145</v>
      </c>
      <c r="AK188" s="14">
        <f t="shared" si="95"/>
        <v>28180.803385416664</v>
      </c>
      <c r="AL188" s="14">
        <f t="shared" si="96"/>
        <v>33816.964062499996</v>
      </c>
      <c r="AM188" s="14">
        <f t="shared" si="97"/>
        <v>42271.205078125</v>
      </c>
      <c r="AN188" s="14">
        <f t="shared" si="98"/>
        <v>56361.60677083333</v>
      </c>
      <c r="AO188" s="14">
        <f t="shared" si="99"/>
        <v>84542.41015625</v>
      </c>
      <c r="AP188" s="14">
        <f t="shared" si="100"/>
        <v>169084.8203125</v>
      </c>
    </row>
    <row r="189" spans="7:42" ht="12.75">
      <c r="G189" s="1">
        <f t="shared" si="101"/>
        <v>181</v>
      </c>
      <c r="H189">
        <v>21.667318</v>
      </c>
      <c r="I189" s="4">
        <v>21.666666</v>
      </c>
      <c r="K189" s="14">
        <f t="shared" si="69"/>
        <v>5289.71337890625</v>
      </c>
      <c r="L189" s="14">
        <f t="shared" si="70"/>
        <v>5460.349294354839</v>
      </c>
      <c r="M189" s="14">
        <f t="shared" si="71"/>
        <v>5642.3609375</v>
      </c>
      <c r="N189" s="14">
        <f t="shared" si="72"/>
        <v>5836.9251077586205</v>
      </c>
      <c r="O189" s="14">
        <f t="shared" si="73"/>
        <v>6045.386718749999</v>
      </c>
      <c r="P189" s="14">
        <f t="shared" si="74"/>
        <v>6269.289930555556</v>
      </c>
      <c r="Q189" s="14">
        <f t="shared" si="75"/>
        <v>6510.416466346153</v>
      </c>
      <c r="R189" s="14">
        <f t="shared" si="76"/>
        <v>6770.833124999999</v>
      </c>
      <c r="S189" s="14">
        <f t="shared" si="77"/>
        <v>7052.951171874999</v>
      </c>
      <c r="T189" s="14">
        <f t="shared" si="78"/>
        <v>7359.601222826087</v>
      </c>
      <c r="U189" s="14">
        <f t="shared" si="79"/>
        <v>7694.128551136364</v>
      </c>
      <c r="V189" s="14">
        <f t="shared" si="80"/>
        <v>8060.515625</v>
      </c>
      <c r="W189" s="14">
        <f t="shared" si="81"/>
        <v>8463.54140625</v>
      </c>
      <c r="X189" s="14">
        <f t="shared" si="82"/>
        <v>8908.990953947368</v>
      </c>
      <c r="Y189" s="14">
        <f t="shared" si="83"/>
        <v>9403.934895833334</v>
      </c>
      <c r="Z189" s="14">
        <f t="shared" si="84"/>
        <v>9957.107536764704</v>
      </c>
      <c r="AA189" s="14">
        <f t="shared" si="85"/>
        <v>10579.4267578125</v>
      </c>
      <c r="AB189" s="14">
        <f t="shared" si="86"/>
        <v>11284.721875</v>
      </c>
      <c r="AC189" s="14">
        <f t="shared" si="87"/>
        <v>12090.773437499998</v>
      </c>
      <c r="AD189" s="14">
        <f t="shared" si="88"/>
        <v>13020.832932692307</v>
      </c>
      <c r="AE189" s="14">
        <f t="shared" si="89"/>
        <v>14105.902343749998</v>
      </c>
      <c r="AF189" s="14">
        <f t="shared" si="90"/>
        <v>15388.257102272728</v>
      </c>
      <c r="AG189" s="14">
        <f t="shared" si="91"/>
        <v>16927.0828125</v>
      </c>
      <c r="AH189" s="14">
        <f t="shared" si="92"/>
        <v>18807.869791666668</v>
      </c>
      <c r="AI189" s="14">
        <f t="shared" si="93"/>
        <v>21158.853515625</v>
      </c>
      <c r="AJ189" s="14">
        <f t="shared" si="94"/>
        <v>24181.546874999996</v>
      </c>
      <c r="AK189" s="14">
        <f t="shared" si="95"/>
        <v>28211.804687499996</v>
      </c>
      <c r="AL189" s="14">
        <f t="shared" si="96"/>
        <v>33854.165625</v>
      </c>
      <c r="AM189" s="14">
        <f t="shared" si="97"/>
        <v>42317.70703125</v>
      </c>
      <c r="AN189" s="14">
        <f t="shared" si="98"/>
        <v>56423.60937499999</v>
      </c>
      <c r="AO189" s="14">
        <f t="shared" si="99"/>
        <v>84635.4140625</v>
      </c>
      <c r="AP189" s="14">
        <f t="shared" si="100"/>
        <v>169270.828125</v>
      </c>
    </row>
    <row r="190" spans="7:42" ht="12.75">
      <c r="G190" s="1">
        <f t="shared" si="101"/>
        <v>182</v>
      </c>
      <c r="H190">
        <v>21.698629</v>
      </c>
      <c r="I190" s="4">
        <v>21.692308</v>
      </c>
      <c r="K190" s="14">
        <f t="shared" si="69"/>
        <v>5295.9736328125</v>
      </c>
      <c r="L190" s="14">
        <f t="shared" si="70"/>
        <v>5466.811491935484</v>
      </c>
      <c r="M190" s="14">
        <f t="shared" si="71"/>
        <v>5649.038541666667</v>
      </c>
      <c r="N190" s="14">
        <f t="shared" si="72"/>
        <v>5843.832974137931</v>
      </c>
      <c r="O190" s="14">
        <f t="shared" si="73"/>
        <v>6052.541294642858</v>
      </c>
      <c r="P190" s="14">
        <f t="shared" si="74"/>
        <v>6276.709490740741</v>
      </c>
      <c r="Q190" s="14">
        <f t="shared" si="75"/>
        <v>6518.1213942307695</v>
      </c>
      <c r="R190" s="14">
        <f t="shared" si="76"/>
        <v>6778.8462500000005</v>
      </c>
      <c r="S190" s="14">
        <f t="shared" si="77"/>
        <v>7061.298177083334</v>
      </c>
      <c r="T190" s="14">
        <f t="shared" si="78"/>
        <v>7368.311141304348</v>
      </c>
      <c r="U190" s="14">
        <f t="shared" si="79"/>
        <v>7703.234375</v>
      </c>
      <c r="V190" s="14">
        <f t="shared" si="80"/>
        <v>8070.055059523809</v>
      </c>
      <c r="W190" s="14">
        <f t="shared" si="81"/>
        <v>8473.557812500001</v>
      </c>
      <c r="X190" s="14">
        <f t="shared" si="82"/>
        <v>8919.534539473685</v>
      </c>
      <c r="Y190" s="14">
        <f t="shared" si="83"/>
        <v>9415.064236111111</v>
      </c>
      <c r="Z190" s="14">
        <f t="shared" si="84"/>
        <v>9968.891544117647</v>
      </c>
      <c r="AA190" s="14">
        <f t="shared" si="85"/>
        <v>10591.947265625</v>
      </c>
      <c r="AB190" s="14">
        <f t="shared" si="86"/>
        <v>11298.077083333334</v>
      </c>
      <c r="AC190" s="14">
        <f t="shared" si="87"/>
        <v>12105.082589285716</v>
      </c>
      <c r="AD190" s="14">
        <f t="shared" si="88"/>
        <v>13036.242788461539</v>
      </c>
      <c r="AE190" s="14">
        <f t="shared" si="89"/>
        <v>14122.596354166668</v>
      </c>
      <c r="AF190" s="14">
        <f t="shared" si="90"/>
        <v>15406.46875</v>
      </c>
      <c r="AG190" s="14">
        <f t="shared" si="91"/>
        <v>16947.115625000002</v>
      </c>
      <c r="AH190" s="14">
        <f t="shared" si="92"/>
        <v>18830.128472222223</v>
      </c>
      <c r="AI190" s="14">
        <f t="shared" si="93"/>
        <v>21183.89453125</v>
      </c>
      <c r="AJ190" s="14">
        <f t="shared" si="94"/>
        <v>24210.16517857143</v>
      </c>
      <c r="AK190" s="14">
        <f t="shared" si="95"/>
        <v>28245.192708333336</v>
      </c>
      <c r="AL190" s="14">
        <f t="shared" si="96"/>
        <v>33894.231250000004</v>
      </c>
      <c r="AM190" s="14">
        <f t="shared" si="97"/>
        <v>42367.7890625</v>
      </c>
      <c r="AN190" s="14">
        <f t="shared" si="98"/>
        <v>56490.38541666667</v>
      </c>
      <c r="AO190" s="14">
        <f t="shared" si="99"/>
        <v>84735.578125</v>
      </c>
      <c r="AP190" s="14">
        <f t="shared" si="100"/>
        <v>169471.15625</v>
      </c>
    </row>
    <row r="191" spans="7:42" ht="12.75">
      <c r="G191" s="1">
        <f t="shared" si="101"/>
        <v>183</v>
      </c>
      <c r="H191">
        <v>21.72994</v>
      </c>
      <c r="I191" s="4">
        <v>21.729731</v>
      </c>
      <c r="K191" s="14">
        <f t="shared" si="69"/>
        <v>5305.110107421875</v>
      </c>
      <c r="L191" s="14">
        <f t="shared" si="70"/>
        <v>5476.2426915322585</v>
      </c>
      <c r="M191" s="14">
        <f t="shared" si="71"/>
        <v>5658.784114583334</v>
      </c>
      <c r="N191" s="14">
        <f t="shared" si="72"/>
        <v>5853.914601293104</v>
      </c>
      <c r="O191" s="14">
        <f t="shared" si="73"/>
        <v>6062.982979910715</v>
      </c>
      <c r="P191" s="14">
        <f t="shared" si="74"/>
        <v>6287.537905092593</v>
      </c>
      <c r="Q191" s="14">
        <f t="shared" si="75"/>
        <v>6529.366286057692</v>
      </c>
      <c r="R191" s="14">
        <f t="shared" si="76"/>
        <v>6790.540937500001</v>
      </c>
      <c r="S191" s="14">
        <f t="shared" si="77"/>
        <v>7073.480143229167</v>
      </c>
      <c r="T191" s="14">
        <f t="shared" si="78"/>
        <v>7381.022758152174</v>
      </c>
      <c r="U191" s="14">
        <f t="shared" si="79"/>
        <v>7716.523792613637</v>
      </c>
      <c r="V191" s="14">
        <f t="shared" si="80"/>
        <v>8083.97730654762</v>
      </c>
      <c r="W191" s="14">
        <f t="shared" si="81"/>
        <v>8488.176171875</v>
      </c>
      <c r="X191" s="14">
        <f t="shared" si="82"/>
        <v>8934.922286184212</v>
      </c>
      <c r="Y191" s="14">
        <f t="shared" si="83"/>
        <v>9431.306857638889</v>
      </c>
      <c r="Z191" s="14">
        <f t="shared" si="84"/>
        <v>9986.089613970587</v>
      </c>
      <c r="AA191" s="14">
        <f t="shared" si="85"/>
        <v>10610.22021484375</v>
      </c>
      <c r="AB191" s="14">
        <f t="shared" si="86"/>
        <v>11317.568229166667</v>
      </c>
      <c r="AC191" s="14">
        <f t="shared" si="87"/>
        <v>12125.96595982143</v>
      </c>
      <c r="AD191" s="14">
        <f t="shared" si="88"/>
        <v>13058.732572115385</v>
      </c>
      <c r="AE191" s="14">
        <f t="shared" si="89"/>
        <v>14146.960286458334</v>
      </c>
      <c r="AF191" s="14">
        <f t="shared" si="90"/>
        <v>15433.047585227274</v>
      </c>
      <c r="AG191" s="14">
        <f t="shared" si="91"/>
        <v>16976.35234375</v>
      </c>
      <c r="AH191" s="14">
        <f t="shared" si="92"/>
        <v>18862.613715277777</v>
      </c>
      <c r="AI191" s="14">
        <f t="shared" si="93"/>
        <v>21220.4404296875</v>
      </c>
      <c r="AJ191" s="14">
        <f t="shared" si="94"/>
        <v>24251.93191964286</v>
      </c>
      <c r="AK191" s="14">
        <f t="shared" si="95"/>
        <v>28293.920572916668</v>
      </c>
      <c r="AL191" s="14">
        <f t="shared" si="96"/>
        <v>33952.7046875</v>
      </c>
      <c r="AM191" s="14">
        <f t="shared" si="97"/>
        <v>42440.880859375</v>
      </c>
      <c r="AN191" s="14">
        <f t="shared" si="98"/>
        <v>56587.841145833336</v>
      </c>
      <c r="AO191" s="14">
        <f t="shared" si="99"/>
        <v>84881.76171875</v>
      </c>
      <c r="AP191" s="14">
        <f t="shared" si="100"/>
        <v>169763.5234375</v>
      </c>
    </row>
    <row r="192" spans="7:42" ht="12.75">
      <c r="G192" s="1">
        <f t="shared" si="101"/>
        <v>184</v>
      </c>
      <c r="H192">
        <v>21.761253</v>
      </c>
      <c r="I192" s="4">
        <v>21.767443</v>
      </c>
      <c r="K192" s="14">
        <f t="shared" si="69"/>
        <v>5314.317138671875</v>
      </c>
      <c r="L192" s="14">
        <f t="shared" si="70"/>
        <v>5485.746723790323</v>
      </c>
      <c r="M192" s="14">
        <f t="shared" si="71"/>
        <v>5668.604947916667</v>
      </c>
      <c r="N192" s="14">
        <f t="shared" si="72"/>
        <v>5864.074084051725</v>
      </c>
      <c r="O192" s="14">
        <f t="shared" si="73"/>
        <v>6073.505301339286</v>
      </c>
      <c r="P192" s="14">
        <f t="shared" si="74"/>
        <v>6298.44994212963</v>
      </c>
      <c r="Q192" s="14">
        <f t="shared" si="75"/>
        <v>6540.698016826923</v>
      </c>
      <c r="R192" s="14">
        <f t="shared" si="76"/>
        <v>6802.3259375</v>
      </c>
      <c r="S192" s="14">
        <f t="shared" si="77"/>
        <v>7085.756184895833</v>
      </c>
      <c r="T192" s="14">
        <f t="shared" si="78"/>
        <v>7393.83254076087</v>
      </c>
      <c r="U192" s="14">
        <f t="shared" si="79"/>
        <v>7729.915838068182</v>
      </c>
      <c r="V192" s="14">
        <f t="shared" si="80"/>
        <v>8098.007068452382</v>
      </c>
      <c r="W192" s="14">
        <f t="shared" si="81"/>
        <v>8502.907421875001</v>
      </c>
      <c r="X192" s="14">
        <f t="shared" si="82"/>
        <v>8950.428865131578</v>
      </c>
      <c r="Y192" s="14">
        <f t="shared" si="83"/>
        <v>9447.674913194445</v>
      </c>
      <c r="Z192" s="14">
        <f t="shared" si="84"/>
        <v>10003.42049632353</v>
      </c>
      <c r="AA192" s="14">
        <f t="shared" si="85"/>
        <v>10628.63427734375</v>
      </c>
      <c r="AB192" s="14">
        <f t="shared" si="86"/>
        <v>11337.209895833334</v>
      </c>
      <c r="AC192" s="14">
        <f t="shared" si="87"/>
        <v>12147.010602678572</v>
      </c>
      <c r="AD192" s="14">
        <f t="shared" si="88"/>
        <v>13081.396033653846</v>
      </c>
      <c r="AE192" s="14">
        <f t="shared" si="89"/>
        <v>14171.512369791666</v>
      </c>
      <c r="AF192" s="14">
        <f t="shared" si="90"/>
        <v>15459.831676136364</v>
      </c>
      <c r="AG192" s="14">
        <f t="shared" si="91"/>
        <v>17005.814843750002</v>
      </c>
      <c r="AH192" s="14">
        <f t="shared" si="92"/>
        <v>18895.34982638889</v>
      </c>
      <c r="AI192" s="14">
        <f t="shared" si="93"/>
        <v>21257.2685546875</v>
      </c>
      <c r="AJ192" s="14">
        <f t="shared" si="94"/>
        <v>24294.021205357145</v>
      </c>
      <c r="AK192" s="14">
        <f t="shared" si="95"/>
        <v>28343.024739583332</v>
      </c>
      <c r="AL192" s="14">
        <f t="shared" si="96"/>
        <v>34011.629687500004</v>
      </c>
      <c r="AM192" s="14">
        <f t="shared" si="97"/>
        <v>42514.537109375</v>
      </c>
      <c r="AN192" s="14">
        <f t="shared" si="98"/>
        <v>56686.049479166664</v>
      </c>
      <c r="AO192" s="14">
        <f t="shared" si="99"/>
        <v>85029.07421875</v>
      </c>
      <c r="AP192" s="14">
        <f t="shared" si="100"/>
        <v>170058.1484375</v>
      </c>
    </row>
    <row r="193" spans="7:42" ht="12.75">
      <c r="G193" s="1">
        <f t="shared" si="101"/>
        <v>185</v>
      </c>
      <c r="H193">
        <v>21.792564</v>
      </c>
      <c r="I193" s="4">
        <v>21.789474</v>
      </c>
      <c r="K193" s="14">
        <f t="shared" si="69"/>
        <v>5319.69580078125</v>
      </c>
      <c r="L193" s="14">
        <f t="shared" si="70"/>
        <v>5491.298891129032</v>
      </c>
      <c r="M193" s="14">
        <f t="shared" si="71"/>
        <v>5674.342187499999</v>
      </c>
      <c r="N193" s="14">
        <f t="shared" si="72"/>
        <v>5870.009159482758</v>
      </c>
      <c r="O193" s="14">
        <f t="shared" si="73"/>
        <v>6079.652343749999</v>
      </c>
      <c r="P193" s="14">
        <f t="shared" si="74"/>
        <v>6304.824652777777</v>
      </c>
      <c r="Q193" s="14">
        <f t="shared" si="75"/>
        <v>6547.317908653846</v>
      </c>
      <c r="R193" s="14">
        <f t="shared" si="76"/>
        <v>6809.210624999999</v>
      </c>
      <c r="S193" s="14">
        <f t="shared" si="77"/>
        <v>7092.927734375</v>
      </c>
      <c r="T193" s="14">
        <f t="shared" si="78"/>
        <v>7401.31589673913</v>
      </c>
      <c r="U193" s="14">
        <f t="shared" si="79"/>
        <v>7737.739346590908</v>
      </c>
      <c r="V193" s="14">
        <f t="shared" si="80"/>
        <v>8106.203124999999</v>
      </c>
      <c r="W193" s="14">
        <f t="shared" si="81"/>
        <v>8511.51328125</v>
      </c>
      <c r="X193" s="14">
        <f t="shared" si="82"/>
        <v>8959.487664473683</v>
      </c>
      <c r="Y193" s="14">
        <f t="shared" si="83"/>
        <v>9457.236979166666</v>
      </c>
      <c r="Z193" s="14">
        <f t="shared" si="84"/>
        <v>10013.545036764704</v>
      </c>
      <c r="AA193" s="14">
        <f t="shared" si="85"/>
        <v>10639.3916015625</v>
      </c>
      <c r="AB193" s="14">
        <f t="shared" si="86"/>
        <v>11348.684374999999</v>
      </c>
      <c r="AC193" s="14">
        <f t="shared" si="87"/>
        <v>12159.304687499998</v>
      </c>
      <c r="AD193" s="14">
        <f t="shared" si="88"/>
        <v>13094.635817307691</v>
      </c>
      <c r="AE193" s="14">
        <f t="shared" si="89"/>
        <v>14185.85546875</v>
      </c>
      <c r="AF193" s="14">
        <f t="shared" si="90"/>
        <v>15475.478693181816</v>
      </c>
      <c r="AG193" s="14">
        <f t="shared" si="91"/>
        <v>17023.0265625</v>
      </c>
      <c r="AH193" s="14">
        <f t="shared" si="92"/>
        <v>18914.473958333332</v>
      </c>
      <c r="AI193" s="14">
        <f t="shared" si="93"/>
        <v>21278.783203125</v>
      </c>
      <c r="AJ193" s="14">
        <f t="shared" si="94"/>
        <v>24318.609374999996</v>
      </c>
      <c r="AK193" s="14">
        <f t="shared" si="95"/>
        <v>28371.7109375</v>
      </c>
      <c r="AL193" s="14">
        <f t="shared" si="96"/>
        <v>34046.053125</v>
      </c>
      <c r="AM193" s="14">
        <f t="shared" si="97"/>
        <v>42557.56640625</v>
      </c>
      <c r="AN193" s="14">
        <f t="shared" si="98"/>
        <v>56743.421875</v>
      </c>
      <c r="AO193" s="14">
        <f t="shared" si="99"/>
        <v>85115.1328125</v>
      </c>
      <c r="AP193" s="14">
        <f t="shared" si="100"/>
        <v>170230.265625</v>
      </c>
    </row>
    <row r="194" spans="7:42" ht="12.75">
      <c r="G194" s="1">
        <f t="shared" si="101"/>
        <v>186</v>
      </c>
      <c r="H194">
        <v>21.823875</v>
      </c>
      <c r="I194" s="4">
        <v>21.818182</v>
      </c>
      <c r="K194" s="14">
        <f t="shared" si="69"/>
        <v>5326.70458984375</v>
      </c>
      <c r="L194" s="14">
        <f t="shared" si="70"/>
        <v>5498.533770161291</v>
      </c>
      <c r="M194" s="14">
        <f t="shared" si="71"/>
        <v>5681.818229166666</v>
      </c>
      <c r="N194" s="14">
        <f t="shared" si="72"/>
        <v>5877.742995689655</v>
      </c>
      <c r="O194" s="14">
        <f t="shared" si="73"/>
        <v>6087.662388392858</v>
      </c>
      <c r="P194" s="14">
        <f t="shared" si="74"/>
        <v>6313.131365740741</v>
      </c>
      <c r="Q194" s="14">
        <f t="shared" si="75"/>
        <v>6555.944110576923</v>
      </c>
      <c r="R194" s="14">
        <f t="shared" si="76"/>
        <v>6818.181875</v>
      </c>
      <c r="S194" s="14">
        <f t="shared" si="77"/>
        <v>7102.272786458333</v>
      </c>
      <c r="T194" s="14">
        <f t="shared" si="78"/>
        <v>7411.067255434783</v>
      </c>
      <c r="U194" s="14">
        <f t="shared" si="79"/>
        <v>7747.933948863636</v>
      </c>
      <c r="V194" s="14">
        <f t="shared" si="80"/>
        <v>8116.883184523809</v>
      </c>
      <c r="W194" s="14">
        <f t="shared" si="81"/>
        <v>8522.727343749999</v>
      </c>
      <c r="X194" s="14">
        <f t="shared" si="82"/>
        <v>8971.291940789473</v>
      </c>
      <c r="Y194" s="14">
        <f t="shared" si="83"/>
        <v>9469.697048611111</v>
      </c>
      <c r="Z194" s="14">
        <f t="shared" si="84"/>
        <v>10026.73805147059</v>
      </c>
      <c r="AA194" s="14">
        <f t="shared" si="85"/>
        <v>10653.4091796875</v>
      </c>
      <c r="AB194" s="14">
        <f t="shared" si="86"/>
        <v>11363.636458333332</v>
      </c>
      <c r="AC194" s="14">
        <f t="shared" si="87"/>
        <v>12175.324776785716</v>
      </c>
      <c r="AD194" s="14">
        <f t="shared" si="88"/>
        <v>13111.888221153846</v>
      </c>
      <c r="AE194" s="14">
        <f t="shared" si="89"/>
        <v>14204.545572916666</v>
      </c>
      <c r="AF194" s="14">
        <f t="shared" si="90"/>
        <v>15495.867897727272</v>
      </c>
      <c r="AG194" s="14">
        <f t="shared" si="91"/>
        <v>17045.454687499998</v>
      </c>
      <c r="AH194" s="14">
        <f t="shared" si="92"/>
        <v>18939.394097222223</v>
      </c>
      <c r="AI194" s="14">
        <f t="shared" si="93"/>
        <v>21306.818359375</v>
      </c>
      <c r="AJ194" s="14">
        <f t="shared" si="94"/>
        <v>24350.64955357143</v>
      </c>
      <c r="AK194" s="14">
        <f t="shared" si="95"/>
        <v>28409.091145833332</v>
      </c>
      <c r="AL194" s="14">
        <f t="shared" si="96"/>
        <v>34090.909374999996</v>
      </c>
      <c r="AM194" s="14">
        <f t="shared" si="97"/>
        <v>42613.63671875</v>
      </c>
      <c r="AN194" s="14">
        <f t="shared" si="98"/>
        <v>56818.182291666664</v>
      </c>
      <c r="AO194" s="14">
        <f t="shared" si="99"/>
        <v>85227.2734375</v>
      </c>
      <c r="AP194" s="14">
        <f t="shared" si="100"/>
        <v>170454.546875</v>
      </c>
    </row>
    <row r="195" spans="7:42" ht="12.75">
      <c r="G195" s="1">
        <f t="shared" si="101"/>
        <v>187</v>
      </c>
      <c r="H195">
        <v>21.855186</v>
      </c>
      <c r="I195" s="4">
        <v>21.857143</v>
      </c>
      <c r="K195" s="14">
        <f t="shared" si="69"/>
        <v>5336.216552734375</v>
      </c>
      <c r="L195" s="14">
        <f t="shared" si="70"/>
        <v>5508.352570564516</v>
      </c>
      <c r="M195" s="14">
        <f t="shared" si="71"/>
        <v>5691.964322916667</v>
      </c>
      <c r="N195" s="14">
        <f t="shared" si="72"/>
        <v>5888.2389547413795</v>
      </c>
      <c r="O195" s="14">
        <f t="shared" si="73"/>
        <v>6098.533203125</v>
      </c>
      <c r="P195" s="14">
        <f t="shared" si="74"/>
        <v>6324.404803240741</v>
      </c>
      <c r="Q195" s="14">
        <f t="shared" si="75"/>
        <v>6567.651141826924</v>
      </c>
      <c r="R195" s="14">
        <f t="shared" si="76"/>
        <v>6830.357187500001</v>
      </c>
      <c r="S195" s="14">
        <f t="shared" si="77"/>
        <v>7114.955403645834</v>
      </c>
      <c r="T195" s="14">
        <f t="shared" si="78"/>
        <v>7424.30129076087</v>
      </c>
      <c r="U195" s="14">
        <f t="shared" si="79"/>
        <v>7761.769531250001</v>
      </c>
      <c r="V195" s="14">
        <f t="shared" si="80"/>
        <v>8131.377604166667</v>
      </c>
      <c r="W195" s="14">
        <f t="shared" si="81"/>
        <v>8537.946484375</v>
      </c>
      <c r="X195" s="14">
        <f t="shared" si="82"/>
        <v>8987.31208881579</v>
      </c>
      <c r="Y195" s="14">
        <f t="shared" si="83"/>
        <v>9486.607204861111</v>
      </c>
      <c r="Z195" s="14">
        <f t="shared" si="84"/>
        <v>10044.642922794119</v>
      </c>
      <c r="AA195" s="14">
        <f t="shared" si="85"/>
        <v>10672.43310546875</v>
      </c>
      <c r="AB195" s="14">
        <f t="shared" si="86"/>
        <v>11383.928645833334</v>
      </c>
      <c r="AC195" s="14">
        <f t="shared" si="87"/>
        <v>12197.06640625</v>
      </c>
      <c r="AD195" s="14">
        <f t="shared" si="88"/>
        <v>13135.302283653848</v>
      </c>
      <c r="AE195" s="14">
        <f t="shared" si="89"/>
        <v>14229.910807291668</v>
      </c>
      <c r="AF195" s="14">
        <f t="shared" si="90"/>
        <v>15523.539062500002</v>
      </c>
      <c r="AG195" s="14">
        <f t="shared" si="91"/>
        <v>17075.89296875</v>
      </c>
      <c r="AH195" s="14">
        <f t="shared" si="92"/>
        <v>18973.214409722223</v>
      </c>
      <c r="AI195" s="14">
        <f t="shared" si="93"/>
        <v>21344.8662109375</v>
      </c>
      <c r="AJ195" s="14">
        <f t="shared" si="94"/>
        <v>24394.1328125</v>
      </c>
      <c r="AK195" s="14">
        <f t="shared" si="95"/>
        <v>28459.821614583336</v>
      </c>
      <c r="AL195" s="14">
        <f t="shared" si="96"/>
        <v>34151.7859375</v>
      </c>
      <c r="AM195" s="14">
        <f t="shared" si="97"/>
        <v>42689.732421875</v>
      </c>
      <c r="AN195" s="14">
        <f t="shared" si="98"/>
        <v>56919.64322916667</v>
      </c>
      <c r="AO195" s="14">
        <f t="shared" si="99"/>
        <v>85379.46484375</v>
      </c>
      <c r="AP195" s="14">
        <f t="shared" si="100"/>
        <v>170758.9296875</v>
      </c>
    </row>
    <row r="196" spans="7:42" ht="12.75">
      <c r="G196" s="1">
        <f t="shared" si="101"/>
        <v>188</v>
      </c>
      <c r="H196">
        <v>21.886497</v>
      </c>
      <c r="I196" s="4">
        <v>21.882353</v>
      </c>
      <c r="K196" s="14">
        <f t="shared" si="69"/>
        <v>5342.371337890625</v>
      </c>
      <c r="L196" s="14">
        <f t="shared" si="70"/>
        <v>5514.7058971774195</v>
      </c>
      <c r="M196" s="14">
        <f t="shared" si="71"/>
        <v>5698.529427083333</v>
      </c>
      <c r="N196" s="14">
        <f t="shared" si="72"/>
        <v>5895.030441810344</v>
      </c>
      <c r="O196" s="14">
        <f t="shared" si="73"/>
        <v>6105.567243303571</v>
      </c>
      <c r="P196" s="14">
        <f t="shared" si="74"/>
        <v>6331.699363425925</v>
      </c>
      <c r="Q196" s="14">
        <f t="shared" si="75"/>
        <v>6575.2262620192305</v>
      </c>
      <c r="R196" s="14">
        <f t="shared" si="76"/>
        <v>6838.2353125</v>
      </c>
      <c r="S196" s="14">
        <f t="shared" si="77"/>
        <v>7123.161783854166</v>
      </c>
      <c r="T196" s="14">
        <f t="shared" si="78"/>
        <v>7432.864470108695</v>
      </c>
      <c r="U196" s="14">
        <f t="shared" si="79"/>
        <v>7770.721946022727</v>
      </c>
      <c r="V196" s="14">
        <f t="shared" si="80"/>
        <v>8140.756324404761</v>
      </c>
      <c r="W196" s="14">
        <f t="shared" si="81"/>
        <v>8547.794140625</v>
      </c>
      <c r="X196" s="14">
        <f t="shared" si="82"/>
        <v>8997.678042763158</v>
      </c>
      <c r="Y196" s="14">
        <f t="shared" si="83"/>
        <v>9497.549045138889</v>
      </c>
      <c r="Z196" s="14">
        <f t="shared" si="84"/>
        <v>10056.228400735292</v>
      </c>
      <c r="AA196" s="14">
        <f t="shared" si="85"/>
        <v>10684.74267578125</v>
      </c>
      <c r="AB196" s="14">
        <f t="shared" si="86"/>
        <v>11397.058854166666</v>
      </c>
      <c r="AC196" s="14">
        <f t="shared" si="87"/>
        <v>12211.134486607141</v>
      </c>
      <c r="AD196" s="14">
        <f t="shared" si="88"/>
        <v>13150.452524038461</v>
      </c>
      <c r="AE196" s="14">
        <f t="shared" si="89"/>
        <v>14246.323567708332</v>
      </c>
      <c r="AF196" s="14">
        <f t="shared" si="90"/>
        <v>15541.443892045454</v>
      </c>
      <c r="AG196" s="14">
        <f t="shared" si="91"/>
        <v>17095.58828125</v>
      </c>
      <c r="AH196" s="14">
        <f t="shared" si="92"/>
        <v>18995.098090277777</v>
      </c>
      <c r="AI196" s="14">
        <f t="shared" si="93"/>
        <v>21369.4853515625</v>
      </c>
      <c r="AJ196" s="14">
        <f t="shared" si="94"/>
        <v>24422.268973214283</v>
      </c>
      <c r="AK196" s="14">
        <f t="shared" si="95"/>
        <v>28492.647135416664</v>
      </c>
      <c r="AL196" s="14">
        <f t="shared" si="96"/>
        <v>34191.1765625</v>
      </c>
      <c r="AM196" s="14">
        <f t="shared" si="97"/>
        <v>42738.970703125</v>
      </c>
      <c r="AN196" s="14">
        <f t="shared" si="98"/>
        <v>56985.29427083333</v>
      </c>
      <c r="AO196" s="14">
        <f t="shared" si="99"/>
        <v>85477.94140625</v>
      </c>
      <c r="AP196" s="14">
        <f t="shared" si="100"/>
        <v>170955.8828125</v>
      </c>
    </row>
    <row r="197" spans="7:42" ht="12.75">
      <c r="G197" s="1">
        <f t="shared" si="101"/>
        <v>189</v>
      </c>
      <c r="H197">
        <v>21.917809</v>
      </c>
      <c r="I197" s="4">
        <v>21.913044</v>
      </c>
      <c r="K197" s="14">
        <f t="shared" si="69"/>
        <v>5349.8642578125</v>
      </c>
      <c r="L197" s="14">
        <f t="shared" si="70"/>
        <v>5522.440524193548</v>
      </c>
      <c r="M197" s="14">
        <f t="shared" si="71"/>
        <v>5706.521874999999</v>
      </c>
      <c r="N197" s="14">
        <f t="shared" si="72"/>
        <v>5903.29849137931</v>
      </c>
      <c r="O197" s="14">
        <f t="shared" si="73"/>
        <v>6114.130580357142</v>
      </c>
      <c r="P197" s="14">
        <f t="shared" si="74"/>
        <v>6340.579861111111</v>
      </c>
      <c r="Q197" s="14">
        <f t="shared" si="75"/>
        <v>6584.448317307692</v>
      </c>
      <c r="R197" s="14">
        <f t="shared" si="76"/>
        <v>6847.826249999999</v>
      </c>
      <c r="S197" s="14">
        <f t="shared" si="77"/>
        <v>7133.15234375</v>
      </c>
      <c r="T197" s="14">
        <f t="shared" si="78"/>
        <v>7443.289402173913</v>
      </c>
      <c r="U197" s="14">
        <f t="shared" si="79"/>
        <v>7781.620738636363</v>
      </c>
      <c r="V197" s="14">
        <f t="shared" si="80"/>
        <v>8152.174107142857</v>
      </c>
      <c r="W197" s="14">
        <f t="shared" si="81"/>
        <v>8559.7828125</v>
      </c>
      <c r="X197" s="14">
        <f t="shared" si="82"/>
        <v>9010.29769736842</v>
      </c>
      <c r="Y197" s="14">
        <f t="shared" si="83"/>
        <v>9510.869791666666</v>
      </c>
      <c r="Z197" s="14">
        <f t="shared" si="84"/>
        <v>10070.332720588234</v>
      </c>
      <c r="AA197" s="14">
        <f t="shared" si="85"/>
        <v>10699.728515625</v>
      </c>
      <c r="AB197" s="14">
        <f t="shared" si="86"/>
        <v>11413.043749999999</v>
      </c>
      <c r="AC197" s="14">
        <f t="shared" si="87"/>
        <v>12228.261160714284</v>
      </c>
      <c r="AD197" s="14">
        <f t="shared" si="88"/>
        <v>13168.896634615385</v>
      </c>
      <c r="AE197" s="14">
        <f t="shared" si="89"/>
        <v>14266.3046875</v>
      </c>
      <c r="AF197" s="14">
        <f t="shared" si="90"/>
        <v>15563.241477272726</v>
      </c>
      <c r="AG197" s="14">
        <f t="shared" si="91"/>
        <v>17119.565625</v>
      </c>
      <c r="AH197" s="14">
        <f t="shared" si="92"/>
        <v>19021.739583333332</v>
      </c>
      <c r="AI197" s="14">
        <f t="shared" si="93"/>
        <v>21399.45703125</v>
      </c>
      <c r="AJ197" s="14">
        <f t="shared" si="94"/>
        <v>24456.52232142857</v>
      </c>
      <c r="AK197" s="14">
        <f t="shared" si="95"/>
        <v>28532.609375</v>
      </c>
      <c r="AL197" s="14">
        <f t="shared" si="96"/>
        <v>34239.13125</v>
      </c>
      <c r="AM197" s="14">
        <f t="shared" si="97"/>
        <v>42798.9140625</v>
      </c>
      <c r="AN197" s="14">
        <f t="shared" si="98"/>
        <v>57065.21875</v>
      </c>
      <c r="AO197" s="14">
        <f t="shared" si="99"/>
        <v>85597.828125</v>
      </c>
      <c r="AP197" s="14">
        <f t="shared" si="100"/>
        <v>171195.65625</v>
      </c>
    </row>
    <row r="198" spans="7:42" ht="12.75">
      <c r="G198" s="1">
        <f t="shared" si="101"/>
        <v>190</v>
      </c>
      <c r="H198">
        <v>21.94912</v>
      </c>
      <c r="I198" s="4">
        <v>21.942858</v>
      </c>
      <c r="K198" s="14">
        <f t="shared" si="69"/>
        <v>5357.14306640625</v>
      </c>
      <c r="L198" s="14">
        <f t="shared" si="70"/>
        <v>5529.954133064516</v>
      </c>
      <c r="M198" s="14">
        <f t="shared" si="71"/>
        <v>5714.2859375</v>
      </c>
      <c r="N198" s="14">
        <f t="shared" si="72"/>
        <v>5911.330280172414</v>
      </c>
      <c r="O198" s="14">
        <f t="shared" si="73"/>
        <v>6122.44921875</v>
      </c>
      <c r="P198" s="14">
        <f t="shared" si="74"/>
        <v>6349.206597222223</v>
      </c>
      <c r="Q198" s="14">
        <f t="shared" si="75"/>
        <v>6593.406850961539</v>
      </c>
      <c r="R198" s="14">
        <f t="shared" si="76"/>
        <v>6857.1431250000005</v>
      </c>
      <c r="S198" s="14">
        <f t="shared" si="77"/>
        <v>7142.857421875</v>
      </c>
      <c r="T198" s="14">
        <f t="shared" si="78"/>
        <v>7453.416440217392</v>
      </c>
      <c r="U198" s="14">
        <f t="shared" si="79"/>
        <v>7792.20809659091</v>
      </c>
      <c r="V198" s="14">
        <f t="shared" si="80"/>
        <v>8163.265625000001</v>
      </c>
      <c r="W198" s="14">
        <f t="shared" si="81"/>
        <v>8571.428906250001</v>
      </c>
      <c r="X198" s="14">
        <f t="shared" si="82"/>
        <v>9022.556743421053</v>
      </c>
      <c r="Y198" s="14">
        <f t="shared" si="83"/>
        <v>9523.809895833334</v>
      </c>
      <c r="Z198" s="14">
        <f t="shared" si="84"/>
        <v>10084.034007352942</v>
      </c>
      <c r="AA198" s="14">
        <f t="shared" si="85"/>
        <v>10714.2861328125</v>
      </c>
      <c r="AB198" s="14">
        <f t="shared" si="86"/>
        <v>11428.571875</v>
      </c>
      <c r="AC198" s="14">
        <f t="shared" si="87"/>
        <v>12244.8984375</v>
      </c>
      <c r="AD198" s="14">
        <f t="shared" si="88"/>
        <v>13186.813701923078</v>
      </c>
      <c r="AE198" s="14">
        <f t="shared" si="89"/>
        <v>14285.71484375</v>
      </c>
      <c r="AF198" s="14">
        <f t="shared" si="90"/>
        <v>15584.41619318182</v>
      </c>
      <c r="AG198" s="14">
        <f t="shared" si="91"/>
        <v>17142.857812500002</v>
      </c>
      <c r="AH198" s="14">
        <f t="shared" si="92"/>
        <v>19047.619791666668</v>
      </c>
      <c r="AI198" s="14">
        <f t="shared" si="93"/>
        <v>21428.572265625</v>
      </c>
      <c r="AJ198" s="14">
        <f t="shared" si="94"/>
        <v>24489.796875</v>
      </c>
      <c r="AK198" s="14">
        <f t="shared" si="95"/>
        <v>28571.4296875</v>
      </c>
      <c r="AL198" s="14">
        <f t="shared" si="96"/>
        <v>34285.715625000004</v>
      </c>
      <c r="AM198" s="14">
        <f t="shared" si="97"/>
        <v>42857.14453125</v>
      </c>
      <c r="AN198" s="14">
        <f t="shared" si="98"/>
        <v>57142.859375</v>
      </c>
      <c r="AO198" s="14">
        <f t="shared" si="99"/>
        <v>85714.2890625</v>
      </c>
      <c r="AP198" s="14">
        <f t="shared" si="100"/>
        <v>171428.578125</v>
      </c>
    </row>
    <row r="199" spans="7:42" ht="12.75">
      <c r="G199" s="1">
        <f t="shared" si="101"/>
        <v>191</v>
      </c>
      <c r="H199">
        <v>21.980431</v>
      </c>
      <c r="I199" s="4">
        <v>21.97183</v>
      </c>
      <c r="K199" s="14">
        <f t="shared" si="69"/>
        <v>5364.21630859375</v>
      </c>
      <c r="L199" s="14">
        <f t="shared" si="70"/>
        <v>5537.255544354839</v>
      </c>
      <c r="M199" s="14">
        <f t="shared" si="71"/>
        <v>5721.830729166667</v>
      </c>
      <c r="N199" s="14">
        <f t="shared" si="72"/>
        <v>5919.135237068966</v>
      </c>
      <c r="O199" s="14">
        <f t="shared" si="73"/>
        <v>6130.532924107143</v>
      </c>
      <c r="P199" s="14">
        <f t="shared" si="74"/>
        <v>6357.589699074074</v>
      </c>
      <c r="Q199" s="14">
        <f t="shared" si="75"/>
        <v>6602.112379807692</v>
      </c>
      <c r="R199" s="14">
        <f t="shared" si="76"/>
        <v>6866.196875000001</v>
      </c>
      <c r="S199" s="14">
        <f t="shared" si="77"/>
        <v>7152.288411458333</v>
      </c>
      <c r="T199" s="14">
        <f t="shared" si="78"/>
        <v>7463.257472826087</v>
      </c>
      <c r="U199" s="14">
        <f t="shared" si="79"/>
        <v>7802.496448863636</v>
      </c>
      <c r="V199" s="14">
        <f t="shared" si="80"/>
        <v>8174.043898809524</v>
      </c>
      <c r="W199" s="14">
        <f t="shared" si="81"/>
        <v>8582.74609375</v>
      </c>
      <c r="X199" s="14">
        <f t="shared" si="82"/>
        <v>9034.469572368422</v>
      </c>
      <c r="Y199" s="14">
        <f t="shared" si="83"/>
        <v>9536.384548611111</v>
      </c>
      <c r="Z199" s="14">
        <f t="shared" si="84"/>
        <v>10097.348345588236</v>
      </c>
      <c r="AA199" s="14">
        <f t="shared" si="85"/>
        <v>10728.4326171875</v>
      </c>
      <c r="AB199" s="14">
        <f t="shared" si="86"/>
        <v>11443.661458333334</v>
      </c>
      <c r="AC199" s="14">
        <f t="shared" si="87"/>
        <v>12261.065848214286</v>
      </c>
      <c r="AD199" s="14">
        <f t="shared" si="88"/>
        <v>13204.224759615385</v>
      </c>
      <c r="AE199" s="14">
        <f t="shared" si="89"/>
        <v>14304.576822916666</v>
      </c>
      <c r="AF199" s="14">
        <f t="shared" si="90"/>
        <v>15604.992897727272</v>
      </c>
      <c r="AG199" s="14">
        <f t="shared" si="91"/>
        <v>17165.4921875</v>
      </c>
      <c r="AH199" s="14">
        <f t="shared" si="92"/>
        <v>19072.769097222223</v>
      </c>
      <c r="AI199" s="14">
        <f t="shared" si="93"/>
        <v>21456.865234375</v>
      </c>
      <c r="AJ199" s="14">
        <f t="shared" si="94"/>
        <v>24522.131696428572</v>
      </c>
      <c r="AK199" s="14">
        <f t="shared" si="95"/>
        <v>28609.153645833332</v>
      </c>
      <c r="AL199" s="14">
        <f t="shared" si="96"/>
        <v>34330.984375</v>
      </c>
      <c r="AM199" s="14">
        <f t="shared" si="97"/>
        <v>42913.73046875</v>
      </c>
      <c r="AN199" s="14">
        <f t="shared" si="98"/>
        <v>57218.307291666664</v>
      </c>
      <c r="AO199" s="14">
        <f t="shared" si="99"/>
        <v>85827.4609375</v>
      </c>
      <c r="AP199" s="14">
        <f t="shared" si="100"/>
        <v>171654.921875</v>
      </c>
    </row>
    <row r="200" spans="7:42" ht="12.75">
      <c r="G200" s="1">
        <f t="shared" si="101"/>
        <v>192</v>
      </c>
      <c r="H200">
        <v>22.011742</v>
      </c>
      <c r="I200" s="4">
        <v>22.005405</v>
      </c>
      <c r="K200" s="14">
        <f aca="true" t="shared" si="102" ref="K200:K263">I200/(128*32)*1000000</f>
        <v>5372.413330078125</v>
      </c>
      <c r="L200" s="14">
        <f aca="true" t="shared" si="103" ref="L200:L263">I200/(128*31)*1000000</f>
        <v>5545.716985887097</v>
      </c>
      <c r="M200" s="14">
        <f aca="true" t="shared" si="104" ref="M200:M263">I200/(128*30)*1000000</f>
        <v>5730.57421875</v>
      </c>
      <c r="N200" s="14">
        <f aca="true" t="shared" si="105" ref="N200:N263">I200/(128*29)*1000000</f>
        <v>5928.180226293103</v>
      </c>
      <c r="O200" s="14">
        <f aca="true" t="shared" si="106" ref="O200:O263">I200/(128*28)*1000000</f>
        <v>6139.900948660715</v>
      </c>
      <c r="P200" s="14">
        <f aca="true" t="shared" si="107" ref="P200:P263">I200/(128*27)*1000000</f>
        <v>6367.304687499999</v>
      </c>
      <c r="Q200" s="14">
        <f aca="true" t="shared" si="108" ref="Q200:Q263">I200/(128*26)*1000000</f>
        <v>6612.201021634615</v>
      </c>
      <c r="R200" s="14">
        <f aca="true" t="shared" si="109" ref="R200:R263">I200/(128*25)*1000000</f>
        <v>6876.6890625</v>
      </c>
      <c r="S200" s="14">
        <f aca="true" t="shared" si="110" ref="S200:S263">I200/(128*24)*1000000</f>
        <v>7163.2177734375</v>
      </c>
      <c r="T200" s="14">
        <f aca="true" t="shared" si="111" ref="T200:T263">I200/(128*23)*1000000</f>
        <v>7474.662024456522</v>
      </c>
      <c r="U200" s="14">
        <f aca="true" t="shared" si="112" ref="U200:U263">I200/(128*22)*1000000</f>
        <v>7814.419389204545</v>
      </c>
      <c r="V200" s="14">
        <f aca="true" t="shared" si="113" ref="V200:V263">I200/(128*21)*1000000</f>
        <v>8186.534598214286</v>
      </c>
      <c r="W200" s="14">
        <f aca="true" t="shared" si="114" ref="W200:W263">I200/(128*20)*1000000</f>
        <v>8595.861328125</v>
      </c>
      <c r="X200" s="14">
        <f aca="true" t="shared" si="115" ref="X200:X263">I200/(128*19)*1000000</f>
        <v>9048.275082236842</v>
      </c>
      <c r="Y200" s="14">
        <f aca="true" t="shared" si="116" ref="Y200:Y263">I200/(128*18)*1000000</f>
        <v>9550.95703125</v>
      </c>
      <c r="Z200" s="14">
        <f aca="true" t="shared" si="117" ref="Z200:Z263">I200/(128*17)*1000000</f>
        <v>10112.778033088234</v>
      </c>
      <c r="AA200" s="14">
        <f aca="true" t="shared" si="118" ref="AA200:AA263">I200/(128*16)*1000000</f>
        <v>10744.82666015625</v>
      </c>
      <c r="AB200" s="14">
        <f aca="true" t="shared" si="119" ref="AB200:AB263">I200/(128*15)*1000000</f>
        <v>11461.1484375</v>
      </c>
      <c r="AC200" s="14">
        <f aca="true" t="shared" si="120" ref="AC200:AC263">I200/(128*14)*1000000</f>
        <v>12279.80189732143</v>
      </c>
      <c r="AD200" s="14">
        <f aca="true" t="shared" si="121" ref="AD200:AD263">I200/(128*13)*1000000</f>
        <v>13224.40204326923</v>
      </c>
      <c r="AE200" s="14">
        <f aca="true" t="shared" si="122" ref="AE200:AE263">I200/(128*12)*1000000</f>
        <v>14326.435546875</v>
      </c>
      <c r="AF200" s="14">
        <f aca="true" t="shared" si="123" ref="AF200:AF263">I200/(128*11)*1000000</f>
        <v>15628.83877840909</v>
      </c>
      <c r="AG200" s="14">
        <f aca="true" t="shared" si="124" ref="AG200:AG263">I200/(128*10)*1000000</f>
        <v>17191.72265625</v>
      </c>
      <c r="AH200" s="14">
        <f aca="true" t="shared" si="125" ref="AH200:AH263">I200/(128*9)*1000000</f>
        <v>19101.9140625</v>
      </c>
      <c r="AI200" s="14">
        <f aca="true" t="shared" si="126" ref="AI200:AI263">I200/(128*8)*1000000</f>
        <v>21489.6533203125</v>
      </c>
      <c r="AJ200" s="14">
        <f aca="true" t="shared" si="127" ref="AJ200:AJ263">I200/(128*7)*1000000</f>
        <v>24559.60379464286</v>
      </c>
      <c r="AK200" s="14">
        <f aca="true" t="shared" si="128" ref="AK200:AK263">I200/(128*6)*1000000</f>
        <v>28652.87109375</v>
      </c>
      <c r="AL200" s="14">
        <f aca="true" t="shared" si="129" ref="AL200:AL263">I200/(128*5)*1000000</f>
        <v>34383.4453125</v>
      </c>
      <c r="AM200" s="14">
        <f aca="true" t="shared" si="130" ref="AM200:AM263">I200/(128*4)*1000000</f>
        <v>42979.306640625</v>
      </c>
      <c r="AN200" s="14">
        <f aca="true" t="shared" si="131" ref="AN200:AN263">I200/(128*3)*1000000</f>
        <v>57305.7421875</v>
      </c>
      <c r="AO200" s="14">
        <f aca="true" t="shared" si="132" ref="AO200:AO263">I200/(128*2)*1000000</f>
        <v>85958.61328125</v>
      </c>
      <c r="AP200" s="14">
        <f aca="true" t="shared" si="133" ref="AP200:AP263">I200/(128*1)*1000000</f>
        <v>171917.2265625</v>
      </c>
    </row>
    <row r="201" spans="7:42" ht="12.75">
      <c r="G201" s="1">
        <f t="shared" si="101"/>
        <v>193</v>
      </c>
      <c r="H201">
        <v>22.043053</v>
      </c>
      <c r="I201" s="4">
        <v>22.046511</v>
      </c>
      <c r="K201" s="14">
        <f t="shared" si="102"/>
        <v>5382.448974609375</v>
      </c>
      <c r="L201" s="14">
        <f t="shared" si="103"/>
        <v>5556.076360887097</v>
      </c>
      <c r="M201" s="14">
        <f t="shared" si="104"/>
        <v>5741.27890625</v>
      </c>
      <c r="N201" s="14">
        <f t="shared" si="105"/>
        <v>5939.254040948275</v>
      </c>
      <c r="O201" s="14">
        <f t="shared" si="106"/>
        <v>6151.370256696428</v>
      </c>
      <c r="P201" s="14">
        <f t="shared" si="107"/>
        <v>6379.198784722222</v>
      </c>
      <c r="Q201" s="14">
        <f t="shared" si="108"/>
        <v>6624.552584134615</v>
      </c>
      <c r="R201" s="14">
        <f t="shared" si="109"/>
        <v>6889.5346875</v>
      </c>
      <c r="S201" s="14">
        <f t="shared" si="110"/>
        <v>7176.5986328125</v>
      </c>
      <c r="T201" s="14">
        <f t="shared" si="111"/>
        <v>7488.624660326086</v>
      </c>
      <c r="U201" s="14">
        <f t="shared" si="112"/>
        <v>7829.016690340909</v>
      </c>
      <c r="V201" s="14">
        <f t="shared" si="113"/>
        <v>8201.82700892857</v>
      </c>
      <c r="W201" s="14">
        <f t="shared" si="114"/>
        <v>8611.918359375</v>
      </c>
      <c r="X201" s="14">
        <f t="shared" si="115"/>
        <v>9065.177220394737</v>
      </c>
      <c r="Y201" s="14">
        <f t="shared" si="116"/>
        <v>9568.798177083332</v>
      </c>
      <c r="Z201" s="14">
        <f t="shared" si="117"/>
        <v>10131.668658088234</v>
      </c>
      <c r="AA201" s="14">
        <f t="shared" si="118"/>
        <v>10764.89794921875</v>
      </c>
      <c r="AB201" s="14">
        <f t="shared" si="119"/>
        <v>11482.5578125</v>
      </c>
      <c r="AC201" s="14">
        <f t="shared" si="120"/>
        <v>12302.740513392857</v>
      </c>
      <c r="AD201" s="14">
        <f t="shared" si="121"/>
        <v>13249.10516826923</v>
      </c>
      <c r="AE201" s="14">
        <f t="shared" si="122"/>
        <v>14353.197265625</v>
      </c>
      <c r="AF201" s="14">
        <f t="shared" si="123"/>
        <v>15658.033380681818</v>
      </c>
      <c r="AG201" s="14">
        <f t="shared" si="124"/>
        <v>17223.83671875</v>
      </c>
      <c r="AH201" s="14">
        <f t="shared" si="125"/>
        <v>19137.596354166664</v>
      </c>
      <c r="AI201" s="14">
        <f t="shared" si="126"/>
        <v>21529.7958984375</v>
      </c>
      <c r="AJ201" s="14">
        <f t="shared" si="127"/>
        <v>24605.481026785714</v>
      </c>
      <c r="AK201" s="14">
        <f t="shared" si="128"/>
        <v>28706.39453125</v>
      </c>
      <c r="AL201" s="14">
        <f t="shared" si="129"/>
        <v>34447.6734375</v>
      </c>
      <c r="AM201" s="14">
        <f t="shared" si="130"/>
        <v>43059.591796875</v>
      </c>
      <c r="AN201" s="14">
        <f t="shared" si="131"/>
        <v>57412.7890625</v>
      </c>
      <c r="AO201" s="14">
        <f t="shared" si="132"/>
        <v>86119.18359375</v>
      </c>
      <c r="AP201" s="14">
        <f t="shared" si="133"/>
        <v>172238.3671875</v>
      </c>
    </row>
    <row r="202" spans="7:42" ht="12.75">
      <c r="G202" s="1">
        <f aca="true" t="shared" si="134" ref="G202:G265">G201+1</f>
        <v>194</v>
      </c>
      <c r="H202">
        <v>22.074364</v>
      </c>
      <c r="I202" s="4">
        <v>22.08</v>
      </c>
      <c r="K202" s="14">
        <f t="shared" si="102"/>
        <v>5390.625</v>
      </c>
      <c r="L202" s="14">
        <f t="shared" si="103"/>
        <v>5564.516129032258</v>
      </c>
      <c r="M202" s="14">
        <f t="shared" si="104"/>
        <v>5750</v>
      </c>
      <c r="N202" s="14">
        <f t="shared" si="105"/>
        <v>5948.275862068965</v>
      </c>
      <c r="O202" s="14">
        <f t="shared" si="106"/>
        <v>6160.714285714285</v>
      </c>
      <c r="P202" s="14">
        <f t="shared" si="107"/>
        <v>6388.888888888889</v>
      </c>
      <c r="Q202" s="14">
        <f t="shared" si="108"/>
        <v>6634.615384615384</v>
      </c>
      <c r="R202" s="14">
        <f t="shared" si="109"/>
        <v>6900</v>
      </c>
      <c r="S202" s="14">
        <f t="shared" si="110"/>
        <v>7187.499999999999</v>
      </c>
      <c r="T202" s="14">
        <f t="shared" si="111"/>
        <v>7500</v>
      </c>
      <c r="U202" s="14">
        <f t="shared" si="112"/>
        <v>7840.909090909091</v>
      </c>
      <c r="V202" s="14">
        <f t="shared" si="113"/>
        <v>8214.285714285714</v>
      </c>
      <c r="W202" s="14">
        <f t="shared" si="114"/>
        <v>8624.999999999998</v>
      </c>
      <c r="X202" s="14">
        <f t="shared" si="115"/>
        <v>9078.947368421053</v>
      </c>
      <c r="Y202" s="14">
        <f t="shared" si="116"/>
        <v>9583.333333333332</v>
      </c>
      <c r="Z202" s="14">
        <f t="shared" si="117"/>
        <v>10147.058823529413</v>
      </c>
      <c r="AA202" s="14">
        <f t="shared" si="118"/>
        <v>10781.25</v>
      </c>
      <c r="AB202" s="14">
        <f t="shared" si="119"/>
        <v>11500</v>
      </c>
      <c r="AC202" s="14">
        <f t="shared" si="120"/>
        <v>12321.42857142857</v>
      </c>
      <c r="AD202" s="14">
        <f t="shared" si="121"/>
        <v>13269.230769230768</v>
      </c>
      <c r="AE202" s="14">
        <f t="shared" si="122"/>
        <v>14374.999999999998</v>
      </c>
      <c r="AF202" s="14">
        <f t="shared" si="123"/>
        <v>15681.818181818182</v>
      </c>
      <c r="AG202" s="14">
        <f t="shared" si="124"/>
        <v>17249.999999999996</v>
      </c>
      <c r="AH202" s="14">
        <f t="shared" si="125"/>
        <v>19166.666666666664</v>
      </c>
      <c r="AI202" s="14">
        <f t="shared" si="126"/>
        <v>21562.5</v>
      </c>
      <c r="AJ202" s="14">
        <f t="shared" si="127"/>
        <v>24642.85714285714</v>
      </c>
      <c r="AK202" s="14">
        <f t="shared" si="128"/>
        <v>28749.999999999996</v>
      </c>
      <c r="AL202" s="14">
        <f t="shared" si="129"/>
        <v>34499.99999999999</v>
      </c>
      <c r="AM202" s="14">
        <f t="shared" si="130"/>
        <v>43125</v>
      </c>
      <c r="AN202" s="14">
        <f t="shared" si="131"/>
        <v>57499.99999999999</v>
      </c>
      <c r="AO202" s="14">
        <f t="shared" si="132"/>
        <v>86250</v>
      </c>
      <c r="AP202" s="14">
        <f t="shared" si="133"/>
        <v>172500</v>
      </c>
    </row>
    <row r="203" spans="7:42" ht="12.75">
      <c r="G203" s="1">
        <f t="shared" si="134"/>
        <v>195</v>
      </c>
      <c r="H203">
        <v>22.105675</v>
      </c>
      <c r="I203" s="4">
        <v>22.105263</v>
      </c>
      <c r="K203" s="14">
        <f t="shared" si="102"/>
        <v>5396.792724609375</v>
      </c>
      <c r="L203" s="14">
        <f t="shared" si="103"/>
        <v>5570.882812500001</v>
      </c>
      <c r="M203" s="14">
        <f t="shared" si="104"/>
        <v>5756.578906250001</v>
      </c>
      <c r="N203" s="14">
        <f t="shared" si="105"/>
        <v>5955.081627155172</v>
      </c>
      <c r="O203" s="14">
        <f t="shared" si="106"/>
        <v>6167.763113839286</v>
      </c>
      <c r="P203" s="14">
        <f t="shared" si="107"/>
        <v>6396.198784722223</v>
      </c>
      <c r="Q203" s="14">
        <f t="shared" si="108"/>
        <v>6642.206430288462</v>
      </c>
      <c r="R203" s="14">
        <f t="shared" si="109"/>
        <v>6907.8946875</v>
      </c>
      <c r="S203" s="14">
        <f t="shared" si="110"/>
        <v>7195.723632812501</v>
      </c>
      <c r="T203" s="14">
        <f t="shared" si="111"/>
        <v>7508.581182065217</v>
      </c>
      <c r="U203" s="14">
        <f t="shared" si="112"/>
        <v>7849.880326704545</v>
      </c>
      <c r="V203" s="14">
        <f t="shared" si="113"/>
        <v>8223.684151785714</v>
      </c>
      <c r="W203" s="14">
        <f t="shared" si="114"/>
        <v>8634.868359375001</v>
      </c>
      <c r="X203" s="14">
        <f t="shared" si="115"/>
        <v>9089.33511513158</v>
      </c>
      <c r="Y203" s="14">
        <f t="shared" si="116"/>
        <v>9594.298177083334</v>
      </c>
      <c r="Z203" s="14">
        <f t="shared" si="117"/>
        <v>10158.668658088236</v>
      </c>
      <c r="AA203" s="14">
        <f t="shared" si="118"/>
        <v>10793.58544921875</v>
      </c>
      <c r="AB203" s="14">
        <f t="shared" si="119"/>
        <v>11513.157812500001</v>
      </c>
      <c r="AC203" s="14">
        <f t="shared" si="120"/>
        <v>12335.526227678572</v>
      </c>
      <c r="AD203" s="14">
        <f t="shared" si="121"/>
        <v>13284.412860576924</v>
      </c>
      <c r="AE203" s="14">
        <f t="shared" si="122"/>
        <v>14391.447265625002</v>
      </c>
      <c r="AF203" s="14">
        <f t="shared" si="123"/>
        <v>15699.76065340909</v>
      </c>
      <c r="AG203" s="14">
        <f t="shared" si="124"/>
        <v>17269.736718750002</v>
      </c>
      <c r="AH203" s="14">
        <f t="shared" si="125"/>
        <v>19188.596354166668</v>
      </c>
      <c r="AI203" s="14">
        <f t="shared" si="126"/>
        <v>21587.1708984375</v>
      </c>
      <c r="AJ203" s="14">
        <f t="shared" si="127"/>
        <v>24671.052455357145</v>
      </c>
      <c r="AK203" s="14">
        <f t="shared" si="128"/>
        <v>28782.894531250004</v>
      </c>
      <c r="AL203" s="14">
        <f t="shared" si="129"/>
        <v>34539.473437500004</v>
      </c>
      <c r="AM203" s="14">
        <f t="shared" si="130"/>
        <v>43174.341796875</v>
      </c>
      <c r="AN203" s="14">
        <f t="shared" si="131"/>
        <v>57565.78906250001</v>
      </c>
      <c r="AO203" s="14">
        <f t="shared" si="132"/>
        <v>86348.68359375</v>
      </c>
      <c r="AP203" s="14">
        <f t="shared" si="133"/>
        <v>172697.3671875</v>
      </c>
    </row>
    <row r="204" spans="7:42" ht="12.75">
      <c r="G204" s="1">
        <f t="shared" si="134"/>
        <v>196</v>
      </c>
      <c r="H204">
        <v>22.136986</v>
      </c>
      <c r="I204" s="4">
        <v>22.133333</v>
      </c>
      <c r="K204" s="14">
        <f t="shared" si="102"/>
        <v>5403.645751953125</v>
      </c>
      <c r="L204" s="14">
        <f t="shared" si="103"/>
        <v>5577.956905241936</v>
      </c>
      <c r="M204" s="14">
        <f t="shared" si="104"/>
        <v>5763.888802083334</v>
      </c>
      <c r="N204" s="14">
        <f t="shared" si="105"/>
        <v>5962.643588362069</v>
      </c>
      <c r="O204" s="14">
        <f t="shared" si="106"/>
        <v>6175.595145089286</v>
      </c>
      <c r="P204" s="14">
        <f t="shared" si="107"/>
        <v>6404.3208912037035</v>
      </c>
      <c r="Q204" s="14">
        <f t="shared" si="108"/>
        <v>6650.6409254807695</v>
      </c>
      <c r="R204" s="14">
        <f t="shared" si="109"/>
        <v>6916.6665625</v>
      </c>
      <c r="S204" s="14">
        <f t="shared" si="110"/>
        <v>7204.861002604167</v>
      </c>
      <c r="T204" s="14">
        <f t="shared" si="111"/>
        <v>7518.115828804348</v>
      </c>
      <c r="U204" s="14">
        <f t="shared" si="112"/>
        <v>7859.848366477273</v>
      </c>
      <c r="V204" s="14">
        <f t="shared" si="113"/>
        <v>8234.126860119048</v>
      </c>
      <c r="W204" s="14">
        <f t="shared" si="114"/>
        <v>8645.833203125</v>
      </c>
      <c r="X204" s="14">
        <f t="shared" si="115"/>
        <v>9100.877055921053</v>
      </c>
      <c r="Y204" s="14">
        <f t="shared" si="116"/>
        <v>9606.481336805557</v>
      </c>
      <c r="Z204" s="14">
        <f t="shared" si="117"/>
        <v>10171.568474264706</v>
      </c>
      <c r="AA204" s="14">
        <f t="shared" si="118"/>
        <v>10807.29150390625</v>
      </c>
      <c r="AB204" s="14">
        <f t="shared" si="119"/>
        <v>11527.777604166668</v>
      </c>
      <c r="AC204" s="14">
        <f t="shared" si="120"/>
        <v>12351.190290178572</v>
      </c>
      <c r="AD204" s="14">
        <f t="shared" si="121"/>
        <v>13301.281850961539</v>
      </c>
      <c r="AE204" s="14">
        <f t="shared" si="122"/>
        <v>14409.722005208334</v>
      </c>
      <c r="AF204" s="14">
        <f t="shared" si="123"/>
        <v>15719.696732954546</v>
      </c>
      <c r="AG204" s="14">
        <f t="shared" si="124"/>
        <v>17291.66640625</v>
      </c>
      <c r="AH204" s="14">
        <f t="shared" si="125"/>
        <v>19212.962673611113</v>
      </c>
      <c r="AI204" s="14">
        <f t="shared" si="126"/>
        <v>21614.5830078125</v>
      </c>
      <c r="AJ204" s="14">
        <f t="shared" si="127"/>
        <v>24702.380580357145</v>
      </c>
      <c r="AK204" s="14">
        <f t="shared" si="128"/>
        <v>28819.444010416668</v>
      </c>
      <c r="AL204" s="14">
        <f t="shared" si="129"/>
        <v>34583.3328125</v>
      </c>
      <c r="AM204" s="14">
        <f t="shared" si="130"/>
        <v>43229.166015625</v>
      </c>
      <c r="AN204" s="14">
        <f t="shared" si="131"/>
        <v>57638.888020833336</v>
      </c>
      <c r="AO204" s="14">
        <f t="shared" si="132"/>
        <v>86458.33203125</v>
      </c>
      <c r="AP204" s="14">
        <f t="shared" si="133"/>
        <v>172916.6640625</v>
      </c>
    </row>
    <row r="205" spans="7:42" ht="12.75">
      <c r="G205" s="1">
        <f t="shared" si="134"/>
        <v>197</v>
      </c>
      <c r="H205">
        <v>22.168297</v>
      </c>
      <c r="I205" s="4">
        <v>22.173914</v>
      </c>
      <c r="K205" s="14">
        <f t="shared" si="102"/>
        <v>5413.55322265625</v>
      </c>
      <c r="L205" s="14">
        <f t="shared" si="103"/>
        <v>5588.183971774193</v>
      </c>
      <c r="M205" s="14">
        <f t="shared" si="104"/>
        <v>5774.456770833333</v>
      </c>
      <c r="N205" s="14">
        <f t="shared" si="105"/>
        <v>5973.575969827586</v>
      </c>
      <c r="O205" s="14">
        <f t="shared" si="106"/>
        <v>6186.91796875</v>
      </c>
      <c r="P205" s="14">
        <f t="shared" si="107"/>
        <v>6416.0630787037035</v>
      </c>
      <c r="Q205" s="14">
        <f t="shared" si="108"/>
        <v>6662.834735576924</v>
      </c>
      <c r="R205" s="14">
        <f t="shared" si="109"/>
        <v>6929.348125</v>
      </c>
      <c r="S205" s="14">
        <f t="shared" si="110"/>
        <v>7218.070963541667</v>
      </c>
      <c r="T205" s="14">
        <f t="shared" si="111"/>
        <v>7531.900135869565</v>
      </c>
      <c r="U205" s="14">
        <f t="shared" si="112"/>
        <v>7874.259232954546</v>
      </c>
      <c r="V205" s="14">
        <f t="shared" si="113"/>
        <v>8249.223958333332</v>
      </c>
      <c r="W205" s="14">
        <f t="shared" si="114"/>
        <v>8661.68515625</v>
      </c>
      <c r="X205" s="14">
        <f t="shared" si="115"/>
        <v>9117.56332236842</v>
      </c>
      <c r="Y205" s="14">
        <f t="shared" si="116"/>
        <v>9624.094618055557</v>
      </c>
      <c r="Z205" s="14">
        <f t="shared" si="117"/>
        <v>10190.217830882351</v>
      </c>
      <c r="AA205" s="14">
        <f t="shared" si="118"/>
        <v>10827.1064453125</v>
      </c>
      <c r="AB205" s="14">
        <f t="shared" si="119"/>
        <v>11548.913541666667</v>
      </c>
      <c r="AC205" s="14">
        <f t="shared" si="120"/>
        <v>12373.8359375</v>
      </c>
      <c r="AD205" s="14">
        <f t="shared" si="121"/>
        <v>13325.669471153848</v>
      </c>
      <c r="AE205" s="14">
        <f t="shared" si="122"/>
        <v>14436.141927083334</v>
      </c>
      <c r="AF205" s="14">
        <f t="shared" si="123"/>
        <v>15748.518465909092</v>
      </c>
      <c r="AG205" s="14">
        <f t="shared" si="124"/>
        <v>17323.3703125</v>
      </c>
      <c r="AH205" s="14">
        <f t="shared" si="125"/>
        <v>19248.189236111113</v>
      </c>
      <c r="AI205" s="14">
        <f t="shared" si="126"/>
        <v>21654.212890625</v>
      </c>
      <c r="AJ205" s="14">
        <f t="shared" si="127"/>
        <v>24747.671875</v>
      </c>
      <c r="AK205" s="14">
        <f t="shared" si="128"/>
        <v>28872.283854166668</v>
      </c>
      <c r="AL205" s="14">
        <f t="shared" si="129"/>
        <v>34646.740625</v>
      </c>
      <c r="AM205" s="14">
        <f t="shared" si="130"/>
        <v>43308.42578125</v>
      </c>
      <c r="AN205" s="14">
        <f t="shared" si="131"/>
        <v>57744.567708333336</v>
      </c>
      <c r="AO205" s="14">
        <f t="shared" si="132"/>
        <v>86616.8515625</v>
      </c>
      <c r="AP205" s="14">
        <f t="shared" si="133"/>
        <v>173233.703125</v>
      </c>
    </row>
    <row r="206" spans="7:42" ht="12.75">
      <c r="G206" s="1">
        <f t="shared" si="134"/>
        <v>198</v>
      </c>
      <c r="H206">
        <v>22.199608</v>
      </c>
      <c r="I206" s="4">
        <v>22.200001</v>
      </c>
      <c r="K206" s="14">
        <f t="shared" si="102"/>
        <v>5419.922119140625</v>
      </c>
      <c r="L206" s="14">
        <f t="shared" si="103"/>
        <v>5594.758316532258</v>
      </c>
      <c r="M206" s="14">
        <f t="shared" si="104"/>
        <v>5781.250260416667</v>
      </c>
      <c r="N206" s="14">
        <f t="shared" si="105"/>
        <v>5980.603717672414</v>
      </c>
      <c r="O206" s="14">
        <f t="shared" si="106"/>
        <v>6194.196707589285</v>
      </c>
      <c r="P206" s="14">
        <f t="shared" si="107"/>
        <v>6423.6114004629635</v>
      </c>
      <c r="Q206" s="14">
        <f t="shared" si="108"/>
        <v>6670.673377403847</v>
      </c>
      <c r="R206" s="14">
        <f t="shared" si="109"/>
        <v>6937.5003125</v>
      </c>
      <c r="S206" s="14">
        <f t="shared" si="110"/>
        <v>7226.562825520834</v>
      </c>
      <c r="T206" s="14">
        <f t="shared" si="111"/>
        <v>7540.76120923913</v>
      </c>
      <c r="U206" s="14">
        <f t="shared" si="112"/>
        <v>7883.523082386363</v>
      </c>
      <c r="V206" s="14">
        <f t="shared" si="113"/>
        <v>8258.928943452382</v>
      </c>
      <c r="W206" s="14">
        <f t="shared" si="114"/>
        <v>8671.875390625</v>
      </c>
      <c r="X206" s="14">
        <f t="shared" si="115"/>
        <v>9128.289884868422</v>
      </c>
      <c r="Y206" s="14">
        <f t="shared" si="116"/>
        <v>9635.417100694445</v>
      </c>
      <c r="Z206" s="14">
        <f t="shared" si="117"/>
        <v>10202.206341911764</v>
      </c>
      <c r="AA206" s="14">
        <f t="shared" si="118"/>
        <v>10839.84423828125</v>
      </c>
      <c r="AB206" s="14">
        <f t="shared" si="119"/>
        <v>11562.500520833333</v>
      </c>
      <c r="AC206" s="14">
        <f t="shared" si="120"/>
        <v>12388.39341517857</v>
      </c>
      <c r="AD206" s="14">
        <f t="shared" si="121"/>
        <v>13341.346754807693</v>
      </c>
      <c r="AE206" s="14">
        <f t="shared" si="122"/>
        <v>14453.125651041668</v>
      </c>
      <c r="AF206" s="14">
        <f t="shared" si="123"/>
        <v>15767.046164772726</v>
      </c>
      <c r="AG206" s="14">
        <f t="shared" si="124"/>
        <v>17343.75078125</v>
      </c>
      <c r="AH206" s="14">
        <f t="shared" si="125"/>
        <v>19270.83420138889</v>
      </c>
      <c r="AI206" s="14">
        <f t="shared" si="126"/>
        <v>21679.6884765625</v>
      </c>
      <c r="AJ206" s="14">
        <f t="shared" si="127"/>
        <v>24776.78683035714</v>
      </c>
      <c r="AK206" s="14">
        <f t="shared" si="128"/>
        <v>28906.251302083336</v>
      </c>
      <c r="AL206" s="14">
        <f t="shared" si="129"/>
        <v>34687.5015625</v>
      </c>
      <c r="AM206" s="14">
        <f t="shared" si="130"/>
        <v>43359.376953125</v>
      </c>
      <c r="AN206" s="14">
        <f t="shared" si="131"/>
        <v>57812.50260416667</v>
      </c>
      <c r="AO206" s="14">
        <f t="shared" si="132"/>
        <v>86718.75390625</v>
      </c>
      <c r="AP206" s="14">
        <f t="shared" si="133"/>
        <v>173437.5078125</v>
      </c>
    </row>
    <row r="207" spans="7:42" ht="12.75">
      <c r="G207" s="1">
        <f t="shared" si="134"/>
        <v>199</v>
      </c>
      <c r="H207">
        <v>22.230919</v>
      </c>
      <c r="I207" s="4">
        <v>22.222221</v>
      </c>
      <c r="K207" s="14">
        <f t="shared" si="102"/>
        <v>5425.346923828125</v>
      </c>
      <c r="L207" s="14">
        <f t="shared" si="103"/>
        <v>5600.358114919355</v>
      </c>
      <c r="M207" s="14">
        <f t="shared" si="104"/>
        <v>5787.036718750001</v>
      </c>
      <c r="N207" s="14">
        <f t="shared" si="105"/>
        <v>5986.589709051724</v>
      </c>
      <c r="O207" s="14">
        <f t="shared" si="106"/>
        <v>6200.396484375001</v>
      </c>
      <c r="P207" s="14">
        <f t="shared" si="107"/>
        <v>6430.040798611112</v>
      </c>
      <c r="Q207" s="14">
        <f t="shared" si="108"/>
        <v>6677.350060096154</v>
      </c>
      <c r="R207" s="14">
        <f t="shared" si="109"/>
        <v>6944.4440625</v>
      </c>
      <c r="S207" s="14">
        <f t="shared" si="110"/>
        <v>7233.7958984375</v>
      </c>
      <c r="T207" s="14">
        <f t="shared" si="111"/>
        <v>7548.308763586957</v>
      </c>
      <c r="U207" s="14">
        <f t="shared" si="112"/>
        <v>7891.413707386365</v>
      </c>
      <c r="V207" s="14">
        <f t="shared" si="113"/>
        <v>8267.1953125</v>
      </c>
      <c r="W207" s="14">
        <f t="shared" si="114"/>
        <v>8680.555078125</v>
      </c>
      <c r="X207" s="14">
        <f t="shared" si="115"/>
        <v>9137.426398026315</v>
      </c>
      <c r="Y207" s="14">
        <f t="shared" si="116"/>
        <v>9645.061197916668</v>
      </c>
      <c r="Z207" s="14">
        <f t="shared" si="117"/>
        <v>10212.41773897059</v>
      </c>
      <c r="AA207" s="14">
        <f t="shared" si="118"/>
        <v>10850.69384765625</v>
      </c>
      <c r="AB207" s="14">
        <f t="shared" si="119"/>
        <v>11574.073437500001</v>
      </c>
      <c r="AC207" s="14">
        <f t="shared" si="120"/>
        <v>12400.792968750002</v>
      </c>
      <c r="AD207" s="14">
        <f t="shared" si="121"/>
        <v>13354.700120192309</v>
      </c>
      <c r="AE207" s="14">
        <f t="shared" si="122"/>
        <v>14467.591796875</v>
      </c>
      <c r="AF207" s="14">
        <f t="shared" si="123"/>
        <v>15782.82741477273</v>
      </c>
      <c r="AG207" s="14">
        <f t="shared" si="124"/>
        <v>17361.11015625</v>
      </c>
      <c r="AH207" s="14">
        <f t="shared" si="125"/>
        <v>19290.122395833336</v>
      </c>
      <c r="AI207" s="14">
        <f t="shared" si="126"/>
        <v>21701.3876953125</v>
      </c>
      <c r="AJ207" s="14">
        <f t="shared" si="127"/>
        <v>24801.585937500004</v>
      </c>
      <c r="AK207" s="14">
        <f t="shared" si="128"/>
        <v>28935.18359375</v>
      </c>
      <c r="AL207" s="14">
        <f t="shared" si="129"/>
        <v>34722.2203125</v>
      </c>
      <c r="AM207" s="14">
        <f t="shared" si="130"/>
        <v>43402.775390625</v>
      </c>
      <c r="AN207" s="14">
        <f t="shared" si="131"/>
        <v>57870.3671875</v>
      </c>
      <c r="AO207" s="14">
        <f t="shared" si="132"/>
        <v>86805.55078125</v>
      </c>
      <c r="AP207" s="14">
        <f t="shared" si="133"/>
        <v>173611.1015625</v>
      </c>
    </row>
    <row r="208" spans="7:42" ht="12.75">
      <c r="G208" s="1">
        <f t="shared" si="134"/>
        <v>200</v>
      </c>
      <c r="H208">
        <v>22.262232</v>
      </c>
      <c r="I208" s="4">
        <v>22.254545</v>
      </c>
      <c r="K208" s="14">
        <f t="shared" si="102"/>
        <v>5433.238525390625</v>
      </c>
      <c r="L208" s="14">
        <f t="shared" si="103"/>
        <v>5608.504284274194</v>
      </c>
      <c r="M208" s="14">
        <f t="shared" si="104"/>
        <v>5795.454427083333</v>
      </c>
      <c r="N208" s="14">
        <f t="shared" si="105"/>
        <v>5995.297683189655</v>
      </c>
      <c r="O208" s="14">
        <f t="shared" si="106"/>
        <v>6209.415457589286</v>
      </c>
      <c r="P208" s="14">
        <f t="shared" si="107"/>
        <v>6439.39380787037</v>
      </c>
      <c r="Q208" s="14">
        <f t="shared" si="108"/>
        <v>6687.062800480769</v>
      </c>
      <c r="R208" s="14">
        <f t="shared" si="109"/>
        <v>6954.5453125</v>
      </c>
      <c r="S208" s="14">
        <f t="shared" si="110"/>
        <v>7244.318033854166</v>
      </c>
      <c r="T208" s="14">
        <f t="shared" si="111"/>
        <v>7559.288383152174</v>
      </c>
      <c r="U208" s="14">
        <f t="shared" si="112"/>
        <v>7902.892400568183</v>
      </c>
      <c r="V208" s="14">
        <f t="shared" si="113"/>
        <v>8279.220610119048</v>
      </c>
      <c r="W208" s="14">
        <f t="shared" si="114"/>
        <v>8693.181640625</v>
      </c>
      <c r="X208" s="14">
        <f t="shared" si="115"/>
        <v>9150.717516447368</v>
      </c>
      <c r="Y208" s="14">
        <f t="shared" si="116"/>
        <v>9659.090711805557</v>
      </c>
      <c r="Z208" s="14">
        <f t="shared" si="117"/>
        <v>10227.272518382353</v>
      </c>
      <c r="AA208" s="14">
        <f t="shared" si="118"/>
        <v>10866.47705078125</v>
      </c>
      <c r="AB208" s="14">
        <f t="shared" si="119"/>
        <v>11590.908854166666</v>
      </c>
      <c r="AC208" s="14">
        <f t="shared" si="120"/>
        <v>12418.830915178572</v>
      </c>
      <c r="AD208" s="14">
        <f t="shared" si="121"/>
        <v>13374.125600961537</v>
      </c>
      <c r="AE208" s="14">
        <f t="shared" si="122"/>
        <v>14488.636067708332</v>
      </c>
      <c r="AF208" s="14">
        <f t="shared" si="123"/>
        <v>15805.784801136366</v>
      </c>
      <c r="AG208" s="14">
        <f t="shared" si="124"/>
        <v>17386.36328125</v>
      </c>
      <c r="AH208" s="14">
        <f t="shared" si="125"/>
        <v>19318.181423611113</v>
      </c>
      <c r="AI208" s="14">
        <f t="shared" si="126"/>
        <v>21732.9541015625</v>
      </c>
      <c r="AJ208" s="14">
        <f t="shared" si="127"/>
        <v>24837.661830357145</v>
      </c>
      <c r="AK208" s="14">
        <f t="shared" si="128"/>
        <v>28977.272135416664</v>
      </c>
      <c r="AL208" s="14">
        <f t="shared" si="129"/>
        <v>34772.7265625</v>
      </c>
      <c r="AM208" s="14">
        <f t="shared" si="130"/>
        <v>43465.908203125</v>
      </c>
      <c r="AN208" s="14">
        <f t="shared" si="131"/>
        <v>57954.54427083333</v>
      </c>
      <c r="AO208" s="14">
        <f t="shared" si="132"/>
        <v>86931.81640625</v>
      </c>
      <c r="AP208" s="14">
        <f t="shared" si="133"/>
        <v>173863.6328125</v>
      </c>
    </row>
    <row r="209" spans="7:42" ht="12.75">
      <c r="G209" s="1">
        <f t="shared" si="134"/>
        <v>201</v>
      </c>
      <c r="H209">
        <v>22.293543</v>
      </c>
      <c r="I209" s="4">
        <v>22.285715</v>
      </c>
      <c r="K209" s="14">
        <f t="shared" si="102"/>
        <v>5440.848388671875</v>
      </c>
      <c r="L209" s="14">
        <f t="shared" si="103"/>
        <v>5616.359627016129</v>
      </c>
      <c r="M209" s="14">
        <f t="shared" si="104"/>
        <v>5803.571614583333</v>
      </c>
      <c r="N209" s="14">
        <f t="shared" si="105"/>
        <v>6003.694773706897</v>
      </c>
      <c r="O209" s="14">
        <f t="shared" si="106"/>
        <v>6218.112444196428</v>
      </c>
      <c r="P209" s="14">
        <f t="shared" si="107"/>
        <v>6448.412905092592</v>
      </c>
      <c r="Q209" s="14">
        <f t="shared" si="108"/>
        <v>6696.428786057692</v>
      </c>
      <c r="R209" s="14">
        <f t="shared" si="109"/>
        <v>6964.2859375</v>
      </c>
      <c r="S209" s="14">
        <f t="shared" si="110"/>
        <v>7254.464518229167</v>
      </c>
      <c r="T209" s="14">
        <f t="shared" si="111"/>
        <v>7569.876019021739</v>
      </c>
      <c r="U209" s="14">
        <f t="shared" si="112"/>
        <v>7913.961292613637</v>
      </c>
      <c r="V209" s="14">
        <f t="shared" si="113"/>
        <v>8290.816592261905</v>
      </c>
      <c r="W209" s="14">
        <f t="shared" si="114"/>
        <v>8705.357421875</v>
      </c>
      <c r="X209" s="14">
        <f t="shared" si="115"/>
        <v>9163.534128289473</v>
      </c>
      <c r="Y209" s="14">
        <f t="shared" si="116"/>
        <v>9672.619357638889</v>
      </c>
      <c r="Z209" s="14">
        <f t="shared" si="117"/>
        <v>10241.596966911764</v>
      </c>
      <c r="AA209" s="14">
        <f t="shared" si="118"/>
        <v>10881.69677734375</v>
      </c>
      <c r="AB209" s="14">
        <f t="shared" si="119"/>
        <v>11607.143229166666</v>
      </c>
      <c r="AC209" s="14">
        <f t="shared" si="120"/>
        <v>12436.224888392857</v>
      </c>
      <c r="AD209" s="14">
        <f t="shared" si="121"/>
        <v>13392.857572115385</v>
      </c>
      <c r="AE209" s="14">
        <f t="shared" si="122"/>
        <v>14508.929036458334</v>
      </c>
      <c r="AF209" s="14">
        <f t="shared" si="123"/>
        <v>15827.922585227274</v>
      </c>
      <c r="AG209" s="14">
        <f t="shared" si="124"/>
        <v>17410.71484375</v>
      </c>
      <c r="AH209" s="14">
        <f t="shared" si="125"/>
        <v>19345.238715277777</v>
      </c>
      <c r="AI209" s="14">
        <f t="shared" si="126"/>
        <v>21763.3935546875</v>
      </c>
      <c r="AJ209" s="14">
        <f t="shared" si="127"/>
        <v>24872.449776785714</v>
      </c>
      <c r="AK209" s="14">
        <f t="shared" si="128"/>
        <v>29017.858072916668</v>
      </c>
      <c r="AL209" s="14">
        <f t="shared" si="129"/>
        <v>34821.4296875</v>
      </c>
      <c r="AM209" s="14">
        <f t="shared" si="130"/>
        <v>43526.787109375</v>
      </c>
      <c r="AN209" s="14">
        <f t="shared" si="131"/>
        <v>58035.716145833336</v>
      </c>
      <c r="AO209" s="14">
        <f t="shared" si="132"/>
        <v>87053.57421875</v>
      </c>
      <c r="AP209" s="14">
        <f t="shared" si="133"/>
        <v>174107.1484375</v>
      </c>
    </row>
    <row r="210" spans="7:42" ht="12.75">
      <c r="G210" s="1">
        <f t="shared" si="134"/>
        <v>202</v>
      </c>
      <c r="H210">
        <v>22.324854</v>
      </c>
      <c r="I210" s="4">
        <v>22.333334</v>
      </c>
      <c r="K210" s="14">
        <f t="shared" si="102"/>
        <v>5452.47412109375</v>
      </c>
      <c r="L210" s="14">
        <f t="shared" si="103"/>
        <v>5628.360383064516</v>
      </c>
      <c r="M210" s="14">
        <f t="shared" si="104"/>
        <v>5815.972395833333</v>
      </c>
      <c r="N210" s="14">
        <f t="shared" si="105"/>
        <v>6016.523168103449</v>
      </c>
      <c r="O210" s="14">
        <f t="shared" si="106"/>
        <v>6231.398995535715</v>
      </c>
      <c r="P210" s="14">
        <f t="shared" si="107"/>
        <v>6462.191550925926</v>
      </c>
      <c r="Q210" s="14">
        <f t="shared" si="108"/>
        <v>6710.737379807692</v>
      </c>
      <c r="R210" s="14">
        <f t="shared" si="109"/>
        <v>6979.166875000001</v>
      </c>
      <c r="S210" s="14">
        <f t="shared" si="110"/>
        <v>7269.965494791667</v>
      </c>
      <c r="T210" s="14">
        <f t="shared" si="111"/>
        <v>7586.050951086957</v>
      </c>
      <c r="U210" s="14">
        <f t="shared" si="112"/>
        <v>7930.871448863636</v>
      </c>
      <c r="V210" s="14">
        <f t="shared" si="113"/>
        <v>8308.53199404762</v>
      </c>
      <c r="W210" s="14">
        <f t="shared" si="114"/>
        <v>8723.958593750001</v>
      </c>
      <c r="X210" s="14">
        <f t="shared" si="115"/>
        <v>9183.114309210527</v>
      </c>
      <c r="Y210" s="14">
        <f t="shared" si="116"/>
        <v>9693.28732638889</v>
      </c>
      <c r="Z210" s="14">
        <f t="shared" si="117"/>
        <v>10263.48069852941</v>
      </c>
      <c r="AA210" s="14">
        <f t="shared" si="118"/>
        <v>10904.9482421875</v>
      </c>
      <c r="AB210" s="14">
        <f t="shared" si="119"/>
        <v>11631.944791666667</v>
      </c>
      <c r="AC210" s="14">
        <f t="shared" si="120"/>
        <v>12462.79799107143</v>
      </c>
      <c r="AD210" s="14">
        <f t="shared" si="121"/>
        <v>13421.474759615385</v>
      </c>
      <c r="AE210" s="14">
        <f t="shared" si="122"/>
        <v>14539.930989583334</v>
      </c>
      <c r="AF210" s="14">
        <f t="shared" si="123"/>
        <v>15861.742897727272</v>
      </c>
      <c r="AG210" s="14">
        <f t="shared" si="124"/>
        <v>17447.917187500003</v>
      </c>
      <c r="AH210" s="14">
        <f t="shared" si="125"/>
        <v>19386.57465277778</v>
      </c>
      <c r="AI210" s="14">
        <f t="shared" si="126"/>
        <v>21809.896484375</v>
      </c>
      <c r="AJ210" s="14">
        <f t="shared" si="127"/>
        <v>24925.59598214286</v>
      </c>
      <c r="AK210" s="14">
        <f t="shared" si="128"/>
        <v>29079.861979166668</v>
      </c>
      <c r="AL210" s="14">
        <f t="shared" si="129"/>
        <v>34895.834375000006</v>
      </c>
      <c r="AM210" s="14">
        <f t="shared" si="130"/>
        <v>43619.79296875</v>
      </c>
      <c r="AN210" s="14">
        <f t="shared" si="131"/>
        <v>58159.723958333336</v>
      </c>
      <c r="AO210" s="14">
        <f t="shared" si="132"/>
        <v>87239.5859375</v>
      </c>
      <c r="AP210" s="14">
        <f t="shared" si="133"/>
        <v>174479.171875</v>
      </c>
    </row>
    <row r="211" spans="7:42" ht="12.75">
      <c r="G211" s="1">
        <f t="shared" si="134"/>
        <v>203</v>
      </c>
      <c r="H211">
        <v>22.356165</v>
      </c>
      <c r="I211" s="4">
        <v>22.363636</v>
      </c>
      <c r="K211" s="14">
        <f t="shared" si="102"/>
        <v>5459.8720703125</v>
      </c>
      <c r="L211" s="14">
        <f t="shared" si="103"/>
        <v>5635.996975806451</v>
      </c>
      <c r="M211" s="14">
        <f t="shared" si="104"/>
        <v>5823.863541666667</v>
      </c>
      <c r="N211" s="14">
        <f t="shared" si="105"/>
        <v>6024.686422413793</v>
      </c>
      <c r="O211" s="14">
        <f t="shared" si="106"/>
        <v>6239.853794642857</v>
      </c>
      <c r="P211" s="14">
        <f t="shared" si="107"/>
        <v>6470.959490740741</v>
      </c>
      <c r="Q211" s="14">
        <f t="shared" si="108"/>
        <v>6719.842548076923</v>
      </c>
      <c r="R211" s="14">
        <f t="shared" si="109"/>
        <v>6988.6362500000005</v>
      </c>
      <c r="S211" s="14">
        <f t="shared" si="110"/>
        <v>7279.829427083333</v>
      </c>
      <c r="T211" s="14">
        <f t="shared" si="111"/>
        <v>7596.34375</v>
      </c>
      <c r="U211" s="14">
        <f t="shared" si="112"/>
        <v>7941.632102272727</v>
      </c>
      <c r="V211" s="14">
        <f t="shared" si="113"/>
        <v>8319.80505952381</v>
      </c>
      <c r="W211" s="14">
        <f t="shared" si="114"/>
        <v>8735.795312499999</v>
      </c>
      <c r="X211" s="14">
        <f t="shared" si="115"/>
        <v>9195.574013157895</v>
      </c>
      <c r="Y211" s="14">
        <f t="shared" si="116"/>
        <v>9706.439236111111</v>
      </c>
      <c r="Z211" s="14">
        <f t="shared" si="117"/>
        <v>10277.40625</v>
      </c>
      <c r="AA211" s="14">
        <f t="shared" si="118"/>
        <v>10919.744140625</v>
      </c>
      <c r="AB211" s="14">
        <f t="shared" si="119"/>
        <v>11647.727083333333</v>
      </c>
      <c r="AC211" s="14">
        <f t="shared" si="120"/>
        <v>12479.707589285714</v>
      </c>
      <c r="AD211" s="14">
        <f t="shared" si="121"/>
        <v>13439.685096153846</v>
      </c>
      <c r="AE211" s="14">
        <f t="shared" si="122"/>
        <v>14559.658854166666</v>
      </c>
      <c r="AF211" s="14">
        <f t="shared" si="123"/>
        <v>15883.264204545454</v>
      </c>
      <c r="AG211" s="14">
        <f t="shared" si="124"/>
        <v>17471.590624999997</v>
      </c>
      <c r="AH211" s="14">
        <f t="shared" si="125"/>
        <v>19412.878472222223</v>
      </c>
      <c r="AI211" s="14">
        <f t="shared" si="126"/>
        <v>21839.48828125</v>
      </c>
      <c r="AJ211" s="14">
        <f t="shared" si="127"/>
        <v>24959.415178571428</v>
      </c>
      <c r="AK211" s="14">
        <f t="shared" si="128"/>
        <v>29119.317708333332</v>
      </c>
      <c r="AL211" s="14">
        <f t="shared" si="129"/>
        <v>34943.181249999994</v>
      </c>
      <c r="AM211" s="14">
        <f t="shared" si="130"/>
        <v>43678.9765625</v>
      </c>
      <c r="AN211" s="14">
        <f t="shared" si="131"/>
        <v>58238.635416666664</v>
      </c>
      <c r="AO211" s="14">
        <f t="shared" si="132"/>
        <v>87357.953125</v>
      </c>
      <c r="AP211" s="14">
        <f t="shared" si="133"/>
        <v>174715.90625</v>
      </c>
    </row>
    <row r="212" spans="7:42" ht="12.75">
      <c r="G212" s="1">
        <f t="shared" si="134"/>
        <v>204</v>
      </c>
      <c r="H212">
        <v>22.387476</v>
      </c>
      <c r="I212" s="4">
        <v>22.378378</v>
      </c>
      <c r="K212" s="14">
        <f t="shared" si="102"/>
        <v>5463.47119140625</v>
      </c>
      <c r="L212" s="14">
        <f t="shared" si="103"/>
        <v>5639.712197580645</v>
      </c>
      <c r="M212" s="14">
        <f t="shared" si="104"/>
        <v>5827.702604166667</v>
      </c>
      <c r="N212" s="14">
        <f t="shared" si="105"/>
        <v>6028.657866379311</v>
      </c>
      <c r="O212" s="14">
        <f t="shared" si="106"/>
        <v>6243.967075892858</v>
      </c>
      <c r="P212" s="14">
        <f t="shared" si="107"/>
        <v>6475.225115740741</v>
      </c>
      <c r="Q212" s="14">
        <f t="shared" si="108"/>
        <v>6724.272235576923</v>
      </c>
      <c r="R212" s="14">
        <f t="shared" si="109"/>
        <v>6993.243125000001</v>
      </c>
      <c r="S212" s="14">
        <f t="shared" si="110"/>
        <v>7284.628255208334</v>
      </c>
      <c r="T212" s="14">
        <f t="shared" si="111"/>
        <v>7601.351222826088</v>
      </c>
      <c r="U212" s="14">
        <f t="shared" si="112"/>
        <v>7946.8671875</v>
      </c>
      <c r="V212" s="14">
        <f t="shared" si="113"/>
        <v>8325.289434523811</v>
      </c>
      <c r="W212" s="14">
        <f t="shared" si="114"/>
        <v>8741.553906250001</v>
      </c>
      <c r="X212" s="14">
        <f t="shared" si="115"/>
        <v>9201.635690789473</v>
      </c>
      <c r="Y212" s="14">
        <f t="shared" si="116"/>
        <v>9712.837673611111</v>
      </c>
      <c r="Z212" s="14">
        <f t="shared" si="117"/>
        <v>10284.18106617647</v>
      </c>
      <c r="AA212" s="14">
        <f t="shared" si="118"/>
        <v>10926.9423828125</v>
      </c>
      <c r="AB212" s="14">
        <f t="shared" si="119"/>
        <v>11655.405208333334</v>
      </c>
      <c r="AC212" s="14">
        <f t="shared" si="120"/>
        <v>12487.934151785716</v>
      </c>
      <c r="AD212" s="14">
        <f t="shared" si="121"/>
        <v>13448.544471153846</v>
      </c>
      <c r="AE212" s="14">
        <f t="shared" si="122"/>
        <v>14569.256510416668</v>
      </c>
      <c r="AF212" s="14">
        <f t="shared" si="123"/>
        <v>15893.734375</v>
      </c>
      <c r="AG212" s="14">
        <f t="shared" si="124"/>
        <v>17483.107812500002</v>
      </c>
      <c r="AH212" s="14">
        <f t="shared" si="125"/>
        <v>19425.675347222223</v>
      </c>
      <c r="AI212" s="14">
        <f t="shared" si="126"/>
        <v>21853.884765625</v>
      </c>
      <c r="AJ212" s="14">
        <f t="shared" si="127"/>
        <v>24975.86830357143</v>
      </c>
      <c r="AK212" s="14">
        <f t="shared" si="128"/>
        <v>29138.513020833336</v>
      </c>
      <c r="AL212" s="14">
        <f t="shared" si="129"/>
        <v>34966.215625000004</v>
      </c>
      <c r="AM212" s="14">
        <f t="shared" si="130"/>
        <v>43707.76953125</v>
      </c>
      <c r="AN212" s="14">
        <f t="shared" si="131"/>
        <v>58277.02604166667</v>
      </c>
      <c r="AO212" s="14">
        <f t="shared" si="132"/>
        <v>87415.5390625</v>
      </c>
      <c r="AP212" s="14">
        <f t="shared" si="133"/>
        <v>174831.078125</v>
      </c>
    </row>
    <row r="213" spans="7:42" ht="12.75">
      <c r="G213" s="1">
        <f t="shared" si="134"/>
        <v>205</v>
      </c>
      <c r="H213">
        <v>22.418787</v>
      </c>
      <c r="I213" s="4">
        <v>22.421053</v>
      </c>
      <c r="K213" s="14">
        <f t="shared" si="102"/>
        <v>5473.889892578125</v>
      </c>
      <c r="L213" s="14">
        <f t="shared" si="103"/>
        <v>5650.466985887097</v>
      </c>
      <c r="M213" s="14">
        <f t="shared" si="104"/>
        <v>5838.815885416667</v>
      </c>
      <c r="N213" s="14">
        <f t="shared" si="105"/>
        <v>6040.154364224138</v>
      </c>
      <c r="O213" s="14">
        <f t="shared" si="106"/>
        <v>6255.874162946428</v>
      </c>
      <c r="P213" s="14">
        <f t="shared" si="107"/>
        <v>6487.573206018519</v>
      </c>
      <c r="Q213" s="14">
        <f t="shared" si="108"/>
        <v>6737.095252403847</v>
      </c>
      <c r="R213" s="14">
        <f t="shared" si="109"/>
        <v>7006.579062500001</v>
      </c>
      <c r="S213" s="14">
        <f t="shared" si="110"/>
        <v>7298.519856770834</v>
      </c>
      <c r="T213" s="14">
        <f t="shared" si="111"/>
        <v>7615.846807065218</v>
      </c>
      <c r="U213" s="14">
        <f t="shared" si="112"/>
        <v>7962.021661931818</v>
      </c>
      <c r="V213" s="14">
        <f t="shared" si="113"/>
        <v>8341.165550595239</v>
      </c>
      <c r="W213" s="14">
        <f t="shared" si="114"/>
        <v>8758.223828125</v>
      </c>
      <c r="X213" s="14">
        <f t="shared" si="115"/>
        <v>9219.182976973683</v>
      </c>
      <c r="Y213" s="14">
        <f t="shared" si="116"/>
        <v>9731.359809027777</v>
      </c>
      <c r="Z213" s="14">
        <f t="shared" si="117"/>
        <v>10303.79273897059</v>
      </c>
      <c r="AA213" s="14">
        <f t="shared" si="118"/>
        <v>10947.77978515625</v>
      </c>
      <c r="AB213" s="14">
        <f t="shared" si="119"/>
        <v>11677.631770833334</v>
      </c>
      <c r="AC213" s="14">
        <f t="shared" si="120"/>
        <v>12511.748325892857</v>
      </c>
      <c r="AD213" s="14">
        <f t="shared" si="121"/>
        <v>13474.190504807693</v>
      </c>
      <c r="AE213" s="14">
        <f t="shared" si="122"/>
        <v>14597.039713541668</v>
      </c>
      <c r="AF213" s="14">
        <f t="shared" si="123"/>
        <v>15924.043323863636</v>
      </c>
      <c r="AG213" s="14">
        <f t="shared" si="124"/>
        <v>17516.44765625</v>
      </c>
      <c r="AH213" s="14">
        <f t="shared" si="125"/>
        <v>19462.719618055555</v>
      </c>
      <c r="AI213" s="14">
        <f t="shared" si="126"/>
        <v>21895.5595703125</v>
      </c>
      <c r="AJ213" s="14">
        <f t="shared" si="127"/>
        <v>25023.496651785714</v>
      </c>
      <c r="AK213" s="14">
        <f t="shared" si="128"/>
        <v>29194.079427083336</v>
      </c>
      <c r="AL213" s="14">
        <f t="shared" si="129"/>
        <v>35032.8953125</v>
      </c>
      <c r="AM213" s="14">
        <f t="shared" si="130"/>
        <v>43791.119140625</v>
      </c>
      <c r="AN213" s="14">
        <f t="shared" si="131"/>
        <v>58388.15885416667</v>
      </c>
      <c r="AO213" s="14">
        <f t="shared" si="132"/>
        <v>87582.23828125</v>
      </c>
      <c r="AP213" s="14">
        <f t="shared" si="133"/>
        <v>175164.4765625</v>
      </c>
    </row>
    <row r="214" spans="7:42" ht="12.75">
      <c r="G214" s="1">
        <f t="shared" si="134"/>
        <v>206</v>
      </c>
      <c r="H214">
        <v>22.450098</v>
      </c>
      <c r="I214" s="4">
        <v>22.451612</v>
      </c>
      <c r="K214" s="14">
        <f t="shared" si="102"/>
        <v>5481.3505859375</v>
      </c>
      <c r="L214" s="14">
        <f t="shared" si="103"/>
        <v>5658.168346774193</v>
      </c>
      <c r="M214" s="14">
        <f t="shared" si="104"/>
        <v>5846.773958333333</v>
      </c>
      <c r="N214" s="14">
        <f t="shared" si="105"/>
        <v>6048.386853448275</v>
      </c>
      <c r="O214" s="14">
        <f t="shared" si="106"/>
        <v>6264.400669642858</v>
      </c>
      <c r="P214" s="14">
        <f t="shared" si="107"/>
        <v>6496.415509259259</v>
      </c>
      <c r="Q214" s="14">
        <f t="shared" si="108"/>
        <v>6746.2776442307695</v>
      </c>
      <c r="R214" s="14">
        <f t="shared" si="109"/>
        <v>7016.128750000001</v>
      </c>
      <c r="S214" s="14">
        <f t="shared" si="110"/>
        <v>7308.467447916667</v>
      </c>
      <c r="T214" s="14">
        <f t="shared" si="111"/>
        <v>7626.226902173914</v>
      </c>
      <c r="U214" s="14">
        <f t="shared" si="112"/>
        <v>7972.873579545455</v>
      </c>
      <c r="V214" s="14">
        <f t="shared" si="113"/>
        <v>8352.534226190475</v>
      </c>
      <c r="W214" s="14">
        <f t="shared" si="114"/>
        <v>8770.1609375</v>
      </c>
      <c r="X214" s="14">
        <f t="shared" si="115"/>
        <v>9231.748355263158</v>
      </c>
      <c r="Y214" s="14">
        <f t="shared" si="116"/>
        <v>9744.623263888889</v>
      </c>
      <c r="Z214" s="14">
        <f t="shared" si="117"/>
        <v>10317.836397058823</v>
      </c>
      <c r="AA214" s="14">
        <f t="shared" si="118"/>
        <v>10962.701171875</v>
      </c>
      <c r="AB214" s="14">
        <f t="shared" si="119"/>
        <v>11693.547916666666</v>
      </c>
      <c r="AC214" s="14">
        <f t="shared" si="120"/>
        <v>12528.801339285716</v>
      </c>
      <c r="AD214" s="14">
        <f t="shared" si="121"/>
        <v>13492.555288461539</v>
      </c>
      <c r="AE214" s="14">
        <f t="shared" si="122"/>
        <v>14616.934895833334</v>
      </c>
      <c r="AF214" s="14">
        <f t="shared" si="123"/>
        <v>15945.74715909091</v>
      </c>
      <c r="AG214" s="14">
        <f t="shared" si="124"/>
        <v>17540.321875</v>
      </c>
      <c r="AH214" s="14">
        <f t="shared" si="125"/>
        <v>19489.246527777777</v>
      </c>
      <c r="AI214" s="14">
        <f t="shared" si="126"/>
        <v>21925.40234375</v>
      </c>
      <c r="AJ214" s="14">
        <f t="shared" si="127"/>
        <v>25057.60267857143</v>
      </c>
      <c r="AK214" s="14">
        <f t="shared" si="128"/>
        <v>29233.869791666668</v>
      </c>
      <c r="AL214" s="14">
        <f t="shared" si="129"/>
        <v>35080.64375</v>
      </c>
      <c r="AM214" s="14">
        <f t="shared" si="130"/>
        <v>43850.8046875</v>
      </c>
      <c r="AN214" s="14">
        <f t="shared" si="131"/>
        <v>58467.739583333336</v>
      </c>
      <c r="AO214" s="14">
        <f t="shared" si="132"/>
        <v>87701.609375</v>
      </c>
      <c r="AP214" s="14">
        <f t="shared" si="133"/>
        <v>175403.21875</v>
      </c>
    </row>
    <row r="215" spans="7:42" ht="12.75">
      <c r="G215" s="1">
        <f t="shared" si="134"/>
        <v>207</v>
      </c>
      <c r="H215">
        <v>22.481409</v>
      </c>
      <c r="I215" s="4">
        <v>22.472727</v>
      </c>
      <c r="K215" s="14">
        <f t="shared" si="102"/>
        <v>5486.505615234375</v>
      </c>
      <c r="L215" s="14">
        <f t="shared" si="103"/>
        <v>5663.489667338709</v>
      </c>
      <c r="M215" s="14">
        <f t="shared" si="104"/>
        <v>5852.27265625</v>
      </c>
      <c r="N215" s="14">
        <f t="shared" si="105"/>
        <v>6054.07516163793</v>
      </c>
      <c r="O215" s="14">
        <f t="shared" si="106"/>
        <v>6270.292131696428</v>
      </c>
      <c r="P215" s="14">
        <f t="shared" si="107"/>
        <v>6502.525173611111</v>
      </c>
      <c r="Q215" s="14">
        <f t="shared" si="108"/>
        <v>6752.622295673077</v>
      </c>
      <c r="R215" s="14">
        <f t="shared" si="109"/>
        <v>7022.7271875</v>
      </c>
      <c r="S215" s="14">
        <f t="shared" si="110"/>
        <v>7315.340820312499</v>
      </c>
      <c r="T215" s="14">
        <f t="shared" si="111"/>
        <v>7633.399116847826</v>
      </c>
      <c r="U215" s="14">
        <f t="shared" si="112"/>
        <v>7980.371803977272</v>
      </c>
      <c r="V215" s="14">
        <f t="shared" si="113"/>
        <v>8360.38950892857</v>
      </c>
      <c r="W215" s="14">
        <f t="shared" si="114"/>
        <v>8778.408984374999</v>
      </c>
      <c r="X215" s="14">
        <f t="shared" si="115"/>
        <v>9240.430509868422</v>
      </c>
      <c r="Y215" s="14">
        <f t="shared" si="116"/>
        <v>9753.787760416668</v>
      </c>
      <c r="Z215" s="14">
        <f t="shared" si="117"/>
        <v>10327.539981617647</v>
      </c>
      <c r="AA215" s="14">
        <f t="shared" si="118"/>
        <v>10973.01123046875</v>
      </c>
      <c r="AB215" s="14">
        <f t="shared" si="119"/>
        <v>11704.5453125</v>
      </c>
      <c r="AC215" s="14">
        <f t="shared" si="120"/>
        <v>12540.584263392857</v>
      </c>
      <c r="AD215" s="14">
        <f t="shared" si="121"/>
        <v>13505.244591346154</v>
      </c>
      <c r="AE215" s="14">
        <f t="shared" si="122"/>
        <v>14630.681640624998</v>
      </c>
      <c r="AF215" s="14">
        <f t="shared" si="123"/>
        <v>15960.743607954544</v>
      </c>
      <c r="AG215" s="14">
        <f t="shared" si="124"/>
        <v>17556.817968749998</v>
      </c>
      <c r="AH215" s="14">
        <f t="shared" si="125"/>
        <v>19507.575520833336</v>
      </c>
      <c r="AI215" s="14">
        <f t="shared" si="126"/>
        <v>21946.0224609375</v>
      </c>
      <c r="AJ215" s="14">
        <f t="shared" si="127"/>
        <v>25081.168526785714</v>
      </c>
      <c r="AK215" s="14">
        <f t="shared" si="128"/>
        <v>29261.363281249996</v>
      </c>
      <c r="AL215" s="14">
        <f t="shared" si="129"/>
        <v>35113.635937499996</v>
      </c>
      <c r="AM215" s="14">
        <f t="shared" si="130"/>
        <v>43892.044921875</v>
      </c>
      <c r="AN215" s="14">
        <f t="shared" si="131"/>
        <v>58522.72656249999</v>
      </c>
      <c r="AO215" s="14">
        <f t="shared" si="132"/>
        <v>87784.08984375</v>
      </c>
      <c r="AP215" s="14">
        <f t="shared" si="133"/>
        <v>175568.1796875</v>
      </c>
    </row>
    <row r="216" spans="7:42" ht="12.75">
      <c r="G216" s="1">
        <f t="shared" si="134"/>
        <v>208</v>
      </c>
      <c r="H216">
        <v>22.51272</v>
      </c>
      <c r="I216" s="4">
        <v>22.507408</v>
      </c>
      <c r="K216" s="14">
        <f t="shared" si="102"/>
        <v>5494.97265625</v>
      </c>
      <c r="L216" s="14">
        <f t="shared" si="103"/>
        <v>5672.229838709678</v>
      </c>
      <c r="M216" s="14">
        <f t="shared" si="104"/>
        <v>5861.304166666667</v>
      </c>
      <c r="N216" s="14">
        <f t="shared" si="105"/>
        <v>6063.418103448276</v>
      </c>
      <c r="O216" s="14">
        <f t="shared" si="106"/>
        <v>6279.968750000001</v>
      </c>
      <c r="P216" s="14">
        <f t="shared" si="107"/>
        <v>6512.560185185185</v>
      </c>
      <c r="Q216" s="14">
        <f t="shared" si="108"/>
        <v>6763.0432692307695</v>
      </c>
      <c r="R216" s="14">
        <f t="shared" si="109"/>
        <v>7033.5650000000005</v>
      </c>
      <c r="S216" s="14">
        <f t="shared" si="110"/>
        <v>7326.630208333334</v>
      </c>
      <c r="T216" s="14">
        <f t="shared" si="111"/>
        <v>7645.179347826088</v>
      </c>
      <c r="U216" s="14">
        <f t="shared" si="112"/>
        <v>7992.6875</v>
      </c>
      <c r="V216" s="14">
        <f t="shared" si="113"/>
        <v>8373.291666666668</v>
      </c>
      <c r="W216" s="14">
        <f t="shared" si="114"/>
        <v>8791.95625</v>
      </c>
      <c r="X216" s="14">
        <f t="shared" si="115"/>
        <v>9254.690789473685</v>
      </c>
      <c r="Y216" s="14">
        <f t="shared" si="116"/>
        <v>9768.84027777778</v>
      </c>
      <c r="Z216" s="14">
        <f t="shared" si="117"/>
        <v>10343.477941176472</v>
      </c>
      <c r="AA216" s="14">
        <f t="shared" si="118"/>
        <v>10989.9453125</v>
      </c>
      <c r="AB216" s="14">
        <f t="shared" si="119"/>
        <v>11722.608333333334</v>
      </c>
      <c r="AC216" s="14">
        <f t="shared" si="120"/>
        <v>12559.937500000002</v>
      </c>
      <c r="AD216" s="14">
        <f t="shared" si="121"/>
        <v>13526.086538461539</v>
      </c>
      <c r="AE216" s="14">
        <f t="shared" si="122"/>
        <v>14653.260416666668</v>
      </c>
      <c r="AF216" s="14">
        <f t="shared" si="123"/>
        <v>15985.375</v>
      </c>
      <c r="AG216" s="14">
        <f t="shared" si="124"/>
        <v>17583.9125</v>
      </c>
      <c r="AH216" s="14">
        <f t="shared" si="125"/>
        <v>19537.68055555556</v>
      </c>
      <c r="AI216" s="14">
        <f t="shared" si="126"/>
        <v>21979.890625</v>
      </c>
      <c r="AJ216" s="14">
        <f t="shared" si="127"/>
        <v>25119.875000000004</v>
      </c>
      <c r="AK216" s="14">
        <f t="shared" si="128"/>
        <v>29306.520833333336</v>
      </c>
      <c r="AL216" s="14">
        <f t="shared" si="129"/>
        <v>35167.825</v>
      </c>
      <c r="AM216" s="14">
        <f t="shared" si="130"/>
        <v>43959.78125</v>
      </c>
      <c r="AN216" s="14">
        <f t="shared" si="131"/>
        <v>58613.04166666667</v>
      </c>
      <c r="AO216" s="14">
        <f t="shared" si="132"/>
        <v>87919.5625</v>
      </c>
      <c r="AP216" s="14">
        <f t="shared" si="133"/>
        <v>175839.125</v>
      </c>
    </row>
    <row r="217" spans="7:42" ht="12.75">
      <c r="G217" s="1">
        <f t="shared" si="134"/>
        <v>209</v>
      </c>
      <c r="H217">
        <v>22.544031</v>
      </c>
      <c r="I217" s="4">
        <v>22.545454</v>
      </c>
      <c r="K217" s="14">
        <f t="shared" si="102"/>
        <v>5504.26123046875</v>
      </c>
      <c r="L217" s="14">
        <f t="shared" si="103"/>
        <v>5681.818044354838</v>
      </c>
      <c r="M217" s="14">
        <f t="shared" si="104"/>
        <v>5871.211979166666</v>
      </c>
      <c r="N217" s="14">
        <f t="shared" si="105"/>
        <v>6073.667564655172</v>
      </c>
      <c r="O217" s="14">
        <f t="shared" si="106"/>
        <v>6290.584263392857</v>
      </c>
      <c r="P217" s="14">
        <f t="shared" si="107"/>
        <v>6523.568865740741</v>
      </c>
      <c r="Q217" s="14">
        <f t="shared" si="108"/>
        <v>6774.475360576923</v>
      </c>
      <c r="R217" s="14">
        <f t="shared" si="109"/>
        <v>7045.454374999999</v>
      </c>
      <c r="S217" s="14">
        <f t="shared" si="110"/>
        <v>7339.014973958333</v>
      </c>
      <c r="T217" s="14">
        <f t="shared" si="111"/>
        <v>7658.102581521739</v>
      </c>
      <c r="U217" s="14">
        <f t="shared" si="112"/>
        <v>8006.19815340909</v>
      </c>
      <c r="V217" s="14">
        <f t="shared" si="113"/>
        <v>8387.44568452381</v>
      </c>
      <c r="W217" s="14">
        <f t="shared" si="114"/>
        <v>8806.81796875</v>
      </c>
      <c r="X217" s="14">
        <f t="shared" si="115"/>
        <v>9270.334703947368</v>
      </c>
      <c r="Y217" s="14">
        <f t="shared" si="116"/>
        <v>9785.353298611111</v>
      </c>
      <c r="Z217" s="14">
        <f t="shared" si="117"/>
        <v>10360.96231617647</v>
      </c>
      <c r="AA217" s="14">
        <f t="shared" si="118"/>
        <v>11008.5224609375</v>
      </c>
      <c r="AB217" s="14">
        <f t="shared" si="119"/>
        <v>11742.423958333333</v>
      </c>
      <c r="AC217" s="14">
        <f t="shared" si="120"/>
        <v>12581.168526785714</v>
      </c>
      <c r="AD217" s="14">
        <f t="shared" si="121"/>
        <v>13548.950721153846</v>
      </c>
      <c r="AE217" s="14">
        <f t="shared" si="122"/>
        <v>14678.029947916666</v>
      </c>
      <c r="AF217" s="14">
        <f t="shared" si="123"/>
        <v>16012.39630681818</v>
      </c>
      <c r="AG217" s="14">
        <f t="shared" si="124"/>
        <v>17613.6359375</v>
      </c>
      <c r="AH217" s="14">
        <f t="shared" si="125"/>
        <v>19570.706597222223</v>
      </c>
      <c r="AI217" s="14">
        <f t="shared" si="126"/>
        <v>22017.044921875</v>
      </c>
      <c r="AJ217" s="14">
        <f t="shared" si="127"/>
        <v>25162.337053571428</v>
      </c>
      <c r="AK217" s="14">
        <f t="shared" si="128"/>
        <v>29356.059895833332</v>
      </c>
      <c r="AL217" s="14">
        <f t="shared" si="129"/>
        <v>35227.271875</v>
      </c>
      <c r="AM217" s="14">
        <f t="shared" si="130"/>
        <v>44034.08984375</v>
      </c>
      <c r="AN217" s="14">
        <f t="shared" si="131"/>
        <v>58712.119791666664</v>
      </c>
      <c r="AO217" s="14">
        <f t="shared" si="132"/>
        <v>88068.1796875</v>
      </c>
      <c r="AP217" s="14">
        <f t="shared" si="133"/>
        <v>176136.359375</v>
      </c>
    </row>
    <row r="218" spans="7:42" ht="12.75">
      <c r="G218" s="1">
        <f t="shared" si="134"/>
        <v>210</v>
      </c>
      <c r="H218">
        <v>22.575342</v>
      </c>
      <c r="I218" s="4">
        <v>22.571428</v>
      </c>
      <c r="K218" s="14">
        <f t="shared" si="102"/>
        <v>5510.6025390625</v>
      </c>
      <c r="L218" s="14">
        <f t="shared" si="103"/>
        <v>5688.363911290323</v>
      </c>
      <c r="M218" s="14">
        <f t="shared" si="104"/>
        <v>5877.976041666667</v>
      </c>
      <c r="N218" s="14">
        <f t="shared" si="105"/>
        <v>6080.664870689655</v>
      </c>
      <c r="O218" s="14">
        <f t="shared" si="106"/>
        <v>6297.831473214285</v>
      </c>
      <c r="P218" s="14">
        <f t="shared" si="107"/>
        <v>6531.084490740741</v>
      </c>
      <c r="Q218" s="14">
        <f t="shared" si="108"/>
        <v>6782.280048076924</v>
      </c>
      <c r="R218" s="14">
        <f t="shared" si="109"/>
        <v>7053.571250000001</v>
      </c>
      <c r="S218" s="14">
        <f t="shared" si="110"/>
        <v>7347.470052083333</v>
      </c>
      <c r="T218" s="14">
        <f t="shared" si="111"/>
        <v>7666.925271739131</v>
      </c>
      <c r="U218" s="14">
        <f t="shared" si="112"/>
        <v>8015.421874999999</v>
      </c>
      <c r="V218" s="14">
        <f t="shared" si="113"/>
        <v>8397.108630952382</v>
      </c>
      <c r="W218" s="14">
        <f t="shared" si="114"/>
        <v>8816.9640625</v>
      </c>
      <c r="X218" s="14">
        <f t="shared" si="115"/>
        <v>9281.01480263158</v>
      </c>
      <c r="Y218" s="14">
        <f t="shared" si="116"/>
        <v>9796.626736111113</v>
      </c>
      <c r="Z218" s="14">
        <f t="shared" si="117"/>
        <v>10372.898897058823</v>
      </c>
      <c r="AA218" s="14">
        <f t="shared" si="118"/>
        <v>11021.205078125</v>
      </c>
      <c r="AB218" s="14">
        <f t="shared" si="119"/>
        <v>11755.952083333334</v>
      </c>
      <c r="AC218" s="14">
        <f t="shared" si="120"/>
        <v>12595.66294642857</v>
      </c>
      <c r="AD218" s="14">
        <f t="shared" si="121"/>
        <v>13564.560096153848</v>
      </c>
      <c r="AE218" s="14">
        <f t="shared" si="122"/>
        <v>14694.940104166666</v>
      </c>
      <c r="AF218" s="14">
        <f t="shared" si="123"/>
        <v>16030.843749999998</v>
      </c>
      <c r="AG218" s="14">
        <f t="shared" si="124"/>
        <v>17633.928125</v>
      </c>
      <c r="AH218" s="14">
        <f t="shared" si="125"/>
        <v>19593.253472222226</v>
      </c>
      <c r="AI218" s="14">
        <f t="shared" si="126"/>
        <v>22042.41015625</v>
      </c>
      <c r="AJ218" s="14">
        <f t="shared" si="127"/>
        <v>25191.32589285714</v>
      </c>
      <c r="AK218" s="14">
        <f t="shared" si="128"/>
        <v>29389.880208333332</v>
      </c>
      <c r="AL218" s="14">
        <f t="shared" si="129"/>
        <v>35267.85625</v>
      </c>
      <c r="AM218" s="14">
        <f t="shared" si="130"/>
        <v>44084.8203125</v>
      </c>
      <c r="AN218" s="14">
        <f t="shared" si="131"/>
        <v>58779.760416666664</v>
      </c>
      <c r="AO218" s="14">
        <f t="shared" si="132"/>
        <v>88169.640625</v>
      </c>
      <c r="AP218" s="14">
        <f t="shared" si="133"/>
        <v>176339.28125</v>
      </c>
    </row>
    <row r="219" spans="7:42" ht="12.75">
      <c r="G219" s="1">
        <f t="shared" si="134"/>
        <v>211</v>
      </c>
      <c r="H219">
        <v>22.606653</v>
      </c>
      <c r="I219" s="4">
        <v>22.615385</v>
      </c>
      <c r="K219" s="14">
        <f t="shared" si="102"/>
        <v>5521.334228515625</v>
      </c>
      <c r="L219" s="14">
        <f t="shared" si="103"/>
        <v>5699.441784274194</v>
      </c>
      <c r="M219" s="14">
        <f t="shared" si="104"/>
        <v>5889.423177083334</v>
      </c>
      <c r="N219" s="14">
        <f t="shared" si="105"/>
        <v>6092.5067349137935</v>
      </c>
      <c r="O219" s="14">
        <f t="shared" si="106"/>
        <v>6310.096261160714</v>
      </c>
      <c r="P219" s="14">
        <f t="shared" si="107"/>
        <v>6543.803530092592</v>
      </c>
      <c r="Q219" s="14">
        <f t="shared" si="108"/>
        <v>6795.48828125</v>
      </c>
      <c r="R219" s="14">
        <f t="shared" si="109"/>
        <v>7067.307812499999</v>
      </c>
      <c r="S219" s="14">
        <f t="shared" si="110"/>
        <v>7361.778971354167</v>
      </c>
      <c r="T219" s="14">
        <f t="shared" si="111"/>
        <v>7681.856317934783</v>
      </c>
      <c r="U219" s="14">
        <f t="shared" si="112"/>
        <v>8031.031605113635</v>
      </c>
      <c r="V219" s="14">
        <f t="shared" si="113"/>
        <v>8413.461681547618</v>
      </c>
      <c r="W219" s="14">
        <f t="shared" si="114"/>
        <v>8834.134765625</v>
      </c>
      <c r="X219" s="14">
        <f t="shared" si="115"/>
        <v>9299.089226973685</v>
      </c>
      <c r="Y219" s="14">
        <f t="shared" si="116"/>
        <v>9815.705295138889</v>
      </c>
      <c r="Z219" s="14">
        <f t="shared" si="117"/>
        <v>10393.099724264706</v>
      </c>
      <c r="AA219" s="14">
        <f t="shared" si="118"/>
        <v>11042.66845703125</v>
      </c>
      <c r="AB219" s="14">
        <f t="shared" si="119"/>
        <v>11778.846354166668</v>
      </c>
      <c r="AC219" s="14">
        <f t="shared" si="120"/>
        <v>12620.192522321428</v>
      </c>
      <c r="AD219" s="14">
        <f t="shared" si="121"/>
        <v>13590.9765625</v>
      </c>
      <c r="AE219" s="14">
        <f t="shared" si="122"/>
        <v>14723.557942708334</v>
      </c>
      <c r="AF219" s="14">
        <f t="shared" si="123"/>
        <v>16062.06321022727</v>
      </c>
      <c r="AG219" s="14">
        <f t="shared" si="124"/>
        <v>17668.26953125</v>
      </c>
      <c r="AH219" s="14">
        <f t="shared" si="125"/>
        <v>19631.410590277777</v>
      </c>
      <c r="AI219" s="14">
        <f t="shared" si="126"/>
        <v>22085.3369140625</v>
      </c>
      <c r="AJ219" s="14">
        <f t="shared" si="127"/>
        <v>25240.385044642855</v>
      </c>
      <c r="AK219" s="14">
        <f t="shared" si="128"/>
        <v>29447.115885416668</v>
      </c>
      <c r="AL219" s="14">
        <f t="shared" si="129"/>
        <v>35336.5390625</v>
      </c>
      <c r="AM219" s="14">
        <f t="shared" si="130"/>
        <v>44170.673828125</v>
      </c>
      <c r="AN219" s="14">
        <f t="shared" si="131"/>
        <v>58894.231770833336</v>
      </c>
      <c r="AO219" s="14">
        <f t="shared" si="132"/>
        <v>88341.34765625</v>
      </c>
      <c r="AP219" s="14">
        <f t="shared" si="133"/>
        <v>176682.6953125</v>
      </c>
    </row>
    <row r="220" spans="7:42" ht="12.75">
      <c r="G220" s="1">
        <f t="shared" si="134"/>
        <v>212</v>
      </c>
      <c r="H220">
        <v>22.637964</v>
      </c>
      <c r="I220" s="4">
        <v>22.628571</v>
      </c>
      <c r="K220" s="14">
        <f t="shared" si="102"/>
        <v>5524.553466796875</v>
      </c>
      <c r="L220" s="14">
        <f t="shared" si="103"/>
        <v>5702.764868951613</v>
      </c>
      <c r="M220" s="14">
        <f t="shared" si="104"/>
        <v>5892.857031250001</v>
      </c>
      <c r="N220" s="14">
        <f t="shared" si="105"/>
        <v>6096.058997844828</v>
      </c>
      <c r="O220" s="14">
        <f t="shared" si="106"/>
        <v>6313.775390625</v>
      </c>
      <c r="P220" s="14">
        <f t="shared" si="107"/>
        <v>6547.618923611111</v>
      </c>
      <c r="Q220" s="14">
        <f t="shared" si="108"/>
        <v>6799.450420673077</v>
      </c>
      <c r="R220" s="14">
        <f t="shared" si="109"/>
        <v>7071.4284375</v>
      </c>
      <c r="S220" s="14">
        <f t="shared" si="110"/>
        <v>7366.071289062501</v>
      </c>
      <c r="T220" s="14">
        <f t="shared" si="111"/>
        <v>7686.335258152174</v>
      </c>
      <c r="U220" s="14">
        <f t="shared" si="112"/>
        <v>8035.714133522727</v>
      </c>
      <c r="V220" s="14">
        <f t="shared" si="113"/>
        <v>8418.367187500002</v>
      </c>
      <c r="W220" s="14">
        <f t="shared" si="114"/>
        <v>8839.285546875</v>
      </c>
      <c r="X220" s="14">
        <f t="shared" si="115"/>
        <v>9304.511101973685</v>
      </c>
      <c r="Y220" s="14">
        <f t="shared" si="116"/>
        <v>9821.428385416668</v>
      </c>
      <c r="Z220" s="14">
        <f t="shared" si="117"/>
        <v>10399.159466911764</v>
      </c>
      <c r="AA220" s="14">
        <f t="shared" si="118"/>
        <v>11049.10693359375</v>
      </c>
      <c r="AB220" s="14">
        <f t="shared" si="119"/>
        <v>11785.714062500001</v>
      </c>
      <c r="AC220" s="14">
        <f t="shared" si="120"/>
        <v>12627.55078125</v>
      </c>
      <c r="AD220" s="14">
        <f t="shared" si="121"/>
        <v>13598.900841346154</v>
      </c>
      <c r="AE220" s="14">
        <f t="shared" si="122"/>
        <v>14732.142578125002</v>
      </c>
      <c r="AF220" s="14">
        <f t="shared" si="123"/>
        <v>16071.428267045454</v>
      </c>
      <c r="AG220" s="14">
        <f t="shared" si="124"/>
        <v>17678.57109375</v>
      </c>
      <c r="AH220" s="14">
        <f t="shared" si="125"/>
        <v>19642.856770833336</v>
      </c>
      <c r="AI220" s="14">
        <f t="shared" si="126"/>
        <v>22098.2138671875</v>
      </c>
      <c r="AJ220" s="14">
        <f t="shared" si="127"/>
        <v>25255.1015625</v>
      </c>
      <c r="AK220" s="14">
        <f t="shared" si="128"/>
        <v>29464.285156250004</v>
      </c>
      <c r="AL220" s="14">
        <f t="shared" si="129"/>
        <v>35357.1421875</v>
      </c>
      <c r="AM220" s="14">
        <f t="shared" si="130"/>
        <v>44196.427734375</v>
      </c>
      <c r="AN220" s="14">
        <f t="shared" si="131"/>
        <v>58928.57031250001</v>
      </c>
      <c r="AO220" s="14">
        <f t="shared" si="132"/>
        <v>88392.85546875</v>
      </c>
      <c r="AP220" s="14">
        <f t="shared" si="133"/>
        <v>176785.7109375</v>
      </c>
    </row>
    <row r="221" spans="7:42" ht="12.75">
      <c r="G221" s="1">
        <f t="shared" si="134"/>
        <v>213</v>
      </c>
      <c r="H221">
        <v>22.669275</v>
      </c>
      <c r="I221" s="4">
        <v>22.666666</v>
      </c>
      <c r="K221" s="14">
        <f t="shared" si="102"/>
        <v>5533.85400390625</v>
      </c>
      <c r="L221" s="14">
        <f t="shared" si="103"/>
        <v>5712.365423387097</v>
      </c>
      <c r="M221" s="14">
        <f t="shared" si="104"/>
        <v>5902.777604166667</v>
      </c>
      <c r="N221" s="14">
        <f t="shared" si="105"/>
        <v>6106.321659482759</v>
      </c>
      <c r="O221" s="14">
        <f t="shared" si="106"/>
        <v>6324.404575892857</v>
      </c>
      <c r="P221" s="14">
        <f t="shared" si="107"/>
        <v>6558.641782407408</v>
      </c>
      <c r="Q221" s="14">
        <f t="shared" si="108"/>
        <v>6810.897235576923</v>
      </c>
      <c r="R221" s="14">
        <f t="shared" si="109"/>
        <v>7083.333125</v>
      </c>
      <c r="S221" s="14">
        <f t="shared" si="110"/>
        <v>7378.472005208333</v>
      </c>
      <c r="T221" s="14">
        <f t="shared" si="111"/>
        <v>7699.275135869565</v>
      </c>
      <c r="U221" s="14">
        <f t="shared" si="112"/>
        <v>8049.2421875</v>
      </c>
      <c r="V221" s="14">
        <f t="shared" si="113"/>
        <v>8432.53943452381</v>
      </c>
      <c r="W221" s="14">
        <f t="shared" si="114"/>
        <v>8854.166406249999</v>
      </c>
      <c r="X221" s="14">
        <f t="shared" si="115"/>
        <v>9320.175164473685</v>
      </c>
      <c r="Y221" s="14">
        <f t="shared" si="116"/>
        <v>9837.96267361111</v>
      </c>
      <c r="Z221" s="14">
        <f t="shared" si="117"/>
        <v>10416.666360294117</v>
      </c>
      <c r="AA221" s="14">
        <f t="shared" si="118"/>
        <v>11067.7080078125</v>
      </c>
      <c r="AB221" s="14">
        <f t="shared" si="119"/>
        <v>11805.555208333333</v>
      </c>
      <c r="AC221" s="14">
        <f t="shared" si="120"/>
        <v>12648.809151785714</v>
      </c>
      <c r="AD221" s="14">
        <f t="shared" si="121"/>
        <v>13621.794471153846</v>
      </c>
      <c r="AE221" s="14">
        <f t="shared" si="122"/>
        <v>14756.944010416666</v>
      </c>
      <c r="AF221" s="14">
        <f t="shared" si="123"/>
        <v>16098.484375</v>
      </c>
      <c r="AG221" s="14">
        <f t="shared" si="124"/>
        <v>17708.332812499997</v>
      </c>
      <c r="AH221" s="14">
        <f t="shared" si="125"/>
        <v>19675.92534722222</v>
      </c>
      <c r="AI221" s="14">
        <f t="shared" si="126"/>
        <v>22135.416015625</v>
      </c>
      <c r="AJ221" s="14">
        <f t="shared" si="127"/>
        <v>25297.618303571428</v>
      </c>
      <c r="AK221" s="14">
        <f t="shared" si="128"/>
        <v>29513.888020833332</v>
      </c>
      <c r="AL221" s="14">
        <f t="shared" si="129"/>
        <v>35416.665624999994</v>
      </c>
      <c r="AM221" s="14">
        <f t="shared" si="130"/>
        <v>44270.83203125</v>
      </c>
      <c r="AN221" s="14">
        <f t="shared" si="131"/>
        <v>59027.776041666664</v>
      </c>
      <c r="AO221" s="14">
        <f t="shared" si="132"/>
        <v>88541.6640625</v>
      </c>
      <c r="AP221" s="14">
        <f t="shared" si="133"/>
        <v>177083.328125</v>
      </c>
    </row>
    <row r="222" spans="7:42" ht="12.75">
      <c r="G222" s="1">
        <f t="shared" si="134"/>
        <v>214</v>
      </c>
      <c r="H222">
        <v>22.700586</v>
      </c>
      <c r="I222" s="4">
        <v>22.702703</v>
      </c>
      <c r="K222" s="14">
        <f t="shared" si="102"/>
        <v>5542.652099609375</v>
      </c>
      <c r="L222" s="14">
        <f t="shared" si="103"/>
        <v>5721.447328629032</v>
      </c>
      <c r="M222" s="14">
        <f t="shared" si="104"/>
        <v>5912.162239583334</v>
      </c>
      <c r="N222" s="14">
        <f t="shared" si="105"/>
        <v>6116.029903017241</v>
      </c>
      <c r="O222" s="14">
        <f t="shared" si="106"/>
        <v>6334.459542410714</v>
      </c>
      <c r="P222" s="14">
        <f t="shared" si="107"/>
        <v>6569.069155092593</v>
      </c>
      <c r="Q222" s="14">
        <f t="shared" si="108"/>
        <v>6821.725661057692</v>
      </c>
      <c r="R222" s="14">
        <f t="shared" si="109"/>
        <v>7094.5946875</v>
      </c>
      <c r="S222" s="14">
        <f t="shared" si="110"/>
        <v>7390.202799479166</v>
      </c>
      <c r="T222" s="14">
        <f t="shared" si="111"/>
        <v>7711.515964673913</v>
      </c>
      <c r="U222" s="14">
        <f t="shared" si="112"/>
        <v>8062.039417613636</v>
      </c>
      <c r="V222" s="14">
        <f t="shared" si="113"/>
        <v>8445.946056547618</v>
      </c>
      <c r="W222" s="14">
        <f t="shared" si="114"/>
        <v>8868.243359375</v>
      </c>
      <c r="X222" s="14">
        <f t="shared" si="115"/>
        <v>9334.99300986842</v>
      </c>
      <c r="Y222" s="14">
        <f t="shared" si="116"/>
        <v>9853.603732638889</v>
      </c>
      <c r="Z222" s="14">
        <f t="shared" si="117"/>
        <v>10433.227481617647</v>
      </c>
      <c r="AA222" s="14">
        <f t="shared" si="118"/>
        <v>11085.30419921875</v>
      </c>
      <c r="AB222" s="14">
        <f t="shared" si="119"/>
        <v>11824.324479166668</v>
      </c>
      <c r="AC222" s="14">
        <f t="shared" si="120"/>
        <v>12668.919084821428</v>
      </c>
      <c r="AD222" s="14">
        <f t="shared" si="121"/>
        <v>13643.451322115385</v>
      </c>
      <c r="AE222" s="14">
        <f t="shared" si="122"/>
        <v>14780.405598958332</v>
      </c>
      <c r="AF222" s="14">
        <f t="shared" si="123"/>
        <v>16124.078835227272</v>
      </c>
      <c r="AG222" s="14">
        <f t="shared" si="124"/>
        <v>17736.48671875</v>
      </c>
      <c r="AH222" s="14">
        <f t="shared" si="125"/>
        <v>19707.207465277777</v>
      </c>
      <c r="AI222" s="14">
        <f t="shared" si="126"/>
        <v>22170.6083984375</v>
      </c>
      <c r="AJ222" s="14">
        <f t="shared" si="127"/>
        <v>25337.838169642855</v>
      </c>
      <c r="AK222" s="14">
        <f t="shared" si="128"/>
        <v>29560.811197916664</v>
      </c>
      <c r="AL222" s="14">
        <f t="shared" si="129"/>
        <v>35472.9734375</v>
      </c>
      <c r="AM222" s="14">
        <f t="shared" si="130"/>
        <v>44341.216796875</v>
      </c>
      <c r="AN222" s="14">
        <f t="shared" si="131"/>
        <v>59121.62239583333</v>
      </c>
      <c r="AO222" s="14">
        <f t="shared" si="132"/>
        <v>88682.43359375</v>
      </c>
      <c r="AP222" s="14">
        <f t="shared" si="133"/>
        <v>177364.8671875</v>
      </c>
    </row>
    <row r="223" spans="7:42" ht="12.75">
      <c r="G223" s="1">
        <f t="shared" si="134"/>
        <v>215</v>
      </c>
      <c r="H223">
        <v>22.731897</v>
      </c>
      <c r="I223" s="4">
        <v>22.736841</v>
      </c>
      <c r="K223" s="14">
        <f t="shared" si="102"/>
        <v>5550.986572265625</v>
      </c>
      <c r="L223" s="14">
        <f t="shared" si="103"/>
        <v>5730.050655241935</v>
      </c>
      <c r="M223" s="14">
        <f t="shared" si="104"/>
        <v>5921.05234375</v>
      </c>
      <c r="N223" s="14">
        <f t="shared" si="105"/>
        <v>6125.2265625</v>
      </c>
      <c r="O223" s="14">
        <f t="shared" si="106"/>
        <v>6343.984654017857</v>
      </c>
      <c r="P223" s="14">
        <f t="shared" si="107"/>
        <v>6578.94704861111</v>
      </c>
      <c r="Q223" s="14">
        <f t="shared" si="108"/>
        <v>6831.983473557692</v>
      </c>
      <c r="R223" s="14">
        <f t="shared" si="109"/>
        <v>7105.2628125</v>
      </c>
      <c r="S223" s="14">
        <f t="shared" si="110"/>
        <v>7401.315429687499</v>
      </c>
      <c r="T223" s="14">
        <f t="shared" si="111"/>
        <v>7723.11175271739</v>
      </c>
      <c r="U223" s="14">
        <f t="shared" si="112"/>
        <v>8074.162286931818</v>
      </c>
      <c r="V223" s="14">
        <f t="shared" si="113"/>
        <v>8458.646205357143</v>
      </c>
      <c r="W223" s="14">
        <f t="shared" si="114"/>
        <v>8881.578515624999</v>
      </c>
      <c r="X223" s="14">
        <f t="shared" si="115"/>
        <v>9349.030016447367</v>
      </c>
      <c r="Y223" s="14">
        <f t="shared" si="116"/>
        <v>9868.420572916666</v>
      </c>
      <c r="Z223" s="14">
        <f t="shared" si="117"/>
        <v>10448.915900735294</v>
      </c>
      <c r="AA223" s="14">
        <f t="shared" si="118"/>
        <v>11101.97314453125</v>
      </c>
      <c r="AB223" s="14">
        <f t="shared" si="119"/>
        <v>11842.1046875</v>
      </c>
      <c r="AC223" s="14">
        <f t="shared" si="120"/>
        <v>12687.969308035714</v>
      </c>
      <c r="AD223" s="14">
        <f t="shared" si="121"/>
        <v>13663.966947115385</v>
      </c>
      <c r="AE223" s="14">
        <f t="shared" si="122"/>
        <v>14802.630859374998</v>
      </c>
      <c r="AF223" s="14">
        <f t="shared" si="123"/>
        <v>16148.324573863636</v>
      </c>
      <c r="AG223" s="14">
        <f t="shared" si="124"/>
        <v>17763.157031249997</v>
      </c>
      <c r="AH223" s="14">
        <f t="shared" si="125"/>
        <v>19736.841145833332</v>
      </c>
      <c r="AI223" s="14">
        <f t="shared" si="126"/>
        <v>22203.9462890625</v>
      </c>
      <c r="AJ223" s="14">
        <f t="shared" si="127"/>
        <v>25375.938616071428</v>
      </c>
      <c r="AK223" s="14">
        <f t="shared" si="128"/>
        <v>29605.261718749996</v>
      </c>
      <c r="AL223" s="14">
        <f t="shared" si="129"/>
        <v>35526.314062499994</v>
      </c>
      <c r="AM223" s="14">
        <f t="shared" si="130"/>
        <v>44407.892578125</v>
      </c>
      <c r="AN223" s="14">
        <f t="shared" si="131"/>
        <v>59210.52343749999</v>
      </c>
      <c r="AO223" s="14">
        <f t="shared" si="132"/>
        <v>88815.78515625</v>
      </c>
      <c r="AP223" s="14">
        <f t="shared" si="133"/>
        <v>177631.5703125</v>
      </c>
    </row>
    <row r="224" spans="7:42" ht="12.75">
      <c r="G224" s="1">
        <f t="shared" si="134"/>
        <v>216</v>
      </c>
      <c r="H224">
        <v>22.76321</v>
      </c>
      <c r="I224" s="4">
        <v>22.758621</v>
      </c>
      <c r="K224" s="14">
        <f t="shared" si="102"/>
        <v>5556.303955078125</v>
      </c>
      <c r="L224" s="14">
        <f t="shared" si="103"/>
        <v>5735.5395665322585</v>
      </c>
      <c r="M224" s="14">
        <f t="shared" si="104"/>
        <v>5926.724218750001</v>
      </c>
      <c r="N224" s="14">
        <f t="shared" si="105"/>
        <v>6131.0940193965525</v>
      </c>
      <c r="O224" s="14">
        <f t="shared" si="106"/>
        <v>6350.061662946429</v>
      </c>
      <c r="P224" s="14">
        <f t="shared" si="107"/>
        <v>6585.249131944444</v>
      </c>
      <c r="Q224" s="14">
        <f t="shared" si="108"/>
        <v>6838.527944711539</v>
      </c>
      <c r="R224" s="14">
        <f t="shared" si="109"/>
        <v>7112.069062500001</v>
      </c>
      <c r="S224" s="14">
        <f t="shared" si="110"/>
        <v>7408.405273437501</v>
      </c>
      <c r="T224" s="14">
        <f t="shared" si="111"/>
        <v>7730.509850543479</v>
      </c>
      <c r="U224" s="14">
        <f t="shared" si="112"/>
        <v>8081.896661931818</v>
      </c>
      <c r="V224" s="14">
        <f t="shared" si="113"/>
        <v>8466.748883928572</v>
      </c>
      <c r="W224" s="14">
        <f t="shared" si="114"/>
        <v>8890.086328125002</v>
      </c>
      <c r="X224" s="14">
        <f t="shared" si="115"/>
        <v>9357.985608552633</v>
      </c>
      <c r="Y224" s="14">
        <f t="shared" si="116"/>
        <v>9877.873697916668</v>
      </c>
      <c r="Z224" s="14">
        <f t="shared" si="117"/>
        <v>10458.925091911766</v>
      </c>
      <c r="AA224" s="14">
        <f t="shared" si="118"/>
        <v>11112.60791015625</v>
      </c>
      <c r="AB224" s="14">
        <f t="shared" si="119"/>
        <v>11853.448437500001</v>
      </c>
      <c r="AC224" s="14">
        <f t="shared" si="120"/>
        <v>12700.123325892859</v>
      </c>
      <c r="AD224" s="14">
        <f t="shared" si="121"/>
        <v>13677.055889423078</v>
      </c>
      <c r="AE224" s="14">
        <f t="shared" si="122"/>
        <v>14816.810546875002</v>
      </c>
      <c r="AF224" s="14">
        <f t="shared" si="123"/>
        <v>16163.793323863636</v>
      </c>
      <c r="AG224" s="14">
        <f t="shared" si="124"/>
        <v>17780.172656250004</v>
      </c>
      <c r="AH224" s="14">
        <f t="shared" si="125"/>
        <v>19755.747395833336</v>
      </c>
      <c r="AI224" s="14">
        <f t="shared" si="126"/>
        <v>22225.2158203125</v>
      </c>
      <c r="AJ224" s="14">
        <f t="shared" si="127"/>
        <v>25400.246651785717</v>
      </c>
      <c r="AK224" s="14">
        <f t="shared" si="128"/>
        <v>29633.621093750004</v>
      </c>
      <c r="AL224" s="14">
        <f t="shared" si="129"/>
        <v>35560.34531250001</v>
      </c>
      <c r="AM224" s="14">
        <f t="shared" si="130"/>
        <v>44450.431640625</v>
      </c>
      <c r="AN224" s="14">
        <f t="shared" si="131"/>
        <v>59267.24218750001</v>
      </c>
      <c r="AO224" s="14">
        <f t="shared" si="132"/>
        <v>88900.86328125</v>
      </c>
      <c r="AP224" s="14">
        <f t="shared" si="133"/>
        <v>177801.7265625</v>
      </c>
    </row>
    <row r="225" spans="7:42" ht="12.75">
      <c r="G225" s="1">
        <f t="shared" si="134"/>
        <v>217</v>
      </c>
      <c r="H225">
        <v>22.794521</v>
      </c>
      <c r="I225" s="4">
        <v>22.799999</v>
      </c>
      <c r="K225" s="14">
        <f t="shared" si="102"/>
        <v>5566.406005859375</v>
      </c>
      <c r="L225" s="14">
        <f t="shared" si="103"/>
        <v>5745.967489919354</v>
      </c>
      <c r="M225" s="14">
        <f t="shared" si="104"/>
        <v>5937.499739583333</v>
      </c>
      <c r="N225" s="14">
        <f t="shared" si="105"/>
        <v>6142.241109913793</v>
      </c>
      <c r="O225" s="14">
        <f t="shared" si="106"/>
        <v>6361.606863839285</v>
      </c>
      <c r="P225" s="14">
        <f t="shared" si="107"/>
        <v>6597.22193287037</v>
      </c>
      <c r="Q225" s="14">
        <f t="shared" si="108"/>
        <v>6850.961237980769</v>
      </c>
      <c r="R225" s="14">
        <f t="shared" si="109"/>
        <v>7124.9996875</v>
      </c>
      <c r="S225" s="14">
        <f t="shared" si="110"/>
        <v>7421.874674479166</v>
      </c>
      <c r="T225" s="14">
        <f t="shared" si="111"/>
        <v>7744.564877717392</v>
      </c>
      <c r="U225" s="14">
        <f t="shared" si="112"/>
        <v>8096.590553977273</v>
      </c>
      <c r="V225" s="14">
        <f t="shared" si="113"/>
        <v>8482.142485119048</v>
      </c>
      <c r="W225" s="14">
        <f t="shared" si="114"/>
        <v>8906.249609375</v>
      </c>
      <c r="X225" s="14">
        <f t="shared" si="115"/>
        <v>9374.99958881579</v>
      </c>
      <c r="Y225" s="14">
        <f t="shared" si="116"/>
        <v>9895.832899305555</v>
      </c>
      <c r="Z225" s="14">
        <f t="shared" si="117"/>
        <v>10477.940716911764</v>
      </c>
      <c r="AA225" s="14">
        <f t="shared" si="118"/>
        <v>11132.81201171875</v>
      </c>
      <c r="AB225" s="14">
        <f t="shared" si="119"/>
        <v>11874.999479166667</v>
      </c>
      <c r="AC225" s="14">
        <f t="shared" si="120"/>
        <v>12723.21372767857</v>
      </c>
      <c r="AD225" s="14">
        <f t="shared" si="121"/>
        <v>13701.922475961537</v>
      </c>
      <c r="AE225" s="14">
        <f t="shared" si="122"/>
        <v>14843.749348958332</v>
      </c>
      <c r="AF225" s="14">
        <f t="shared" si="123"/>
        <v>16193.181107954546</v>
      </c>
      <c r="AG225" s="14">
        <f t="shared" si="124"/>
        <v>17812.49921875</v>
      </c>
      <c r="AH225" s="14">
        <f t="shared" si="125"/>
        <v>19791.66579861111</v>
      </c>
      <c r="AI225" s="14">
        <f t="shared" si="126"/>
        <v>22265.6240234375</v>
      </c>
      <c r="AJ225" s="14">
        <f t="shared" si="127"/>
        <v>25446.42745535714</v>
      </c>
      <c r="AK225" s="14">
        <f t="shared" si="128"/>
        <v>29687.498697916664</v>
      </c>
      <c r="AL225" s="14">
        <f t="shared" si="129"/>
        <v>35624.9984375</v>
      </c>
      <c r="AM225" s="14">
        <f t="shared" si="130"/>
        <v>44531.248046875</v>
      </c>
      <c r="AN225" s="14">
        <f t="shared" si="131"/>
        <v>59374.99739583333</v>
      </c>
      <c r="AO225" s="14">
        <f t="shared" si="132"/>
        <v>89062.49609375</v>
      </c>
      <c r="AP225" s="14">
        <f t="shared" si="133"/>
        <v>178124.9921875</v>
      </c>
    </row>
    <row r="226" spans="7:42" ht="12.75">
      <c r="G226" s="1">
        <f t="shared" si="134"/>
        <v>218</v>
      </c>
      <c r="H226">
        <v>22.825832</v>
      </c>
      <c r="I226" s="4">
        <v>22.829268</v>
      </c>
      <c r="K226" s="14">
        <f t="shared" si="102"/>
        <v>5573.5517578125</v>
      </c>
      <c r="L226" s="14">
        <f t="shared" si="103"/>
        <v>5753.34375</v>
      </c>
      <c r="M226" s="14">
        <f t="shared" si="104"/>
        <v>5945.121875</v>
      </c>
      <c r="N226" s="14">
        <f t="shared" si="105"/>
        <v>6150.1260775862065</v>
      </c>
      <c r="O226" s="14">
        <f t="shared" si="106"/>
        <v>6369.773437499999</v>
      </c>
      <c r="P226" s="14">
        <f t="shared" si="107"/>
        <v>6605.690972222222</v>
      </c>
      <c r="Q226" s="14">
        <f t="shared" si="108"/>
        <v>6859.756009615385</v>
      </c>
      <c r="R226" s="14">
        <f t="shared" si="109"/>
        <v>7134.14625</v>
      </c>
      <c r="S226" s="14">
        <f t="shared" si="110"/>
        <v>7431.40234375</v>
      </c>
      <c r="T226" s="14">
        <f t="shared" si="111"/>
        <v>7754.506793478261</v>
      </c>
      <c r="U226" s="14">
        <f t="shared" si="112"/>
        <v>8106.984374999999</v>
      </c>
      <c r="V226" s="14">
        <f t="shared" si="113"/>
        <v>8493.03125</v>
      </c>
      <c r="W226" s="14">
        <f t="shared" si="114"/>
        <v>8917.6828125</v>
      </c>
      <c r="X226" s="14">
        <f t="shared" si="115"/>
        <v>9387.034539473683</v>
      </c>
      <c r="Y226" s="14">
        <f t="shared" si="116"/>
        <v>9908.536458333332</v>
      </c>
      <c r="Z226" s="14">
        <f t="shared" si="117"/>
        <v>10491.391544117647</v>
      </c>
      <c r="AA226" s="14">
        <f t="shared" si="118"/>
        <v>11147.103515625</v>
      </c>
      <c r="AB226" s="14">
        <f t="shared" si="119"/>
        <v>11890.24375</v>
      </c>
      <c r="AC226" s="14">
        <f t="shared" si="120"/>
        <v>12739.546874999998</v>
      </c>
      <c r="AD226" s="14">
        <f t="shared" si="121"/>
        <v>13719.51201923077</v>
      </c>
      <c r="AE226" s="14">
        <f t="shared" si="122"/>
        <v>14862.8046875</v>
      </c>
      <c r="AF226" s="14">
        <f t="shared" si="123"/>
        <v>16213.968749999998</v>
      </c>
      <c r="AG226" s="14">
        <f t="shared" si="124"/>
        <v>17835.365625</v>
      </c>
      <c r="AH226" s="14">
        <f t="shared" si="125"/>
        <v>19817.072916666664</v>
      </c>
      <c r="AI226" s="14">
        <f t="shared" si="126"/>
        <v>22294.20703125</v>
      </c>
      <c r="AJ226" s="14">
        <f t="shared" si="127"/>
        <v>25479.093749999996</v>
      </c>
      <c r="AK226" s="14">
        <f t="shared" si="128"/>
        <v>29725.609375</v>
      </c>
      <c r="AL226" s="14">
        <f t="shared" si="129"/>
        <v>35670.73125</v>
      </c>
      <c r="AM226" s="14">
        <f t="shared" si="130"/>
        <v>44588.4140625</v>
      </c>
      <c r="AN226" s="14">
        <f t="shared" si="131"/>
        <v>59451.21875</v>
      </c>
      <c r="AO226" s="14">
        <f t="shared" si="132"/>
        <v>89176.828125</v>
      </c>
      <c r="AP226" s="14">
        <f t="shared" si="133"/>
        <v>178353.65625</v>
      </c>
    </row>
    <row r="227" spans="7:42" ht="12.75">
      <c r="G227" s="1">
        <f t="shared" si="134"/>
        <v>219</v>
      </c>
      <c r="H227">
        <v>22.857143</v>
      </c>
      <c r="I227" s="4">
        <v>22.857143</v>
      </c>
      <c r="K227" s="14">
        <f t="shared" si="102"/>
        <v>5580.357177734375</v>
      </c>
      <c r="L227" s="14">
        <f t="shared" si="103"/>
        <v>5760.368699596775</v>
      </c>
      <c r="M227" s="14">
        <f t="shared" si="104"/>
        <v>5952.380989583334</v>
      </c>
      <c r="N227" s="14">
        <f t="shared" si="105"/>
        <v>6157.635506465518</v>
      </c>
      <c r="O227" s="14">
        <f t="shared" si="106"/>
        <v>6377.551060267857</v>
      </c>
      <c r="P227" s="14">
        <f t="shared" si="107"/>
        <v>6613.756655092593</v>
      </c>
      <c r="Q227" s="14">
        <f t="shared" si="108"/>
        <v>6868.131911057692</v>
      </c>
      <c r="R227" s="14">
        <f t="shared" si="109"/>
        <v>7142.857187500001</v>
      </c>
      <c r="S227" s="14">
        <f t="shared" si="110"/>
        <v>7440.476236979167</v>
      </c>
      <c r="T227" s="14">
        <f t="shared" si="111"/>
        <v>7763.975203804348</v>
      </c>
      <c r="U227" s="14">
        <f t="shared" si="112"/>
        <v>8116.883167613637</v>
      </c>
      <c r="V227" s="14">
        <f t="shared" si="113"/>
        <v>8503.401413690477</v>
      </c>
      <c r="W227" s="14">
        <f t="shared" si="114"/>
        <v>8928.571484375</v>
      </c>
      <c r="X227" s="14">
        <f t="shared" si="115"/>
        <v>9398.496299342107</v>
      </c>
      <c r="Y227" s="14">
        <f t="shared" si="116"/>
        <v>9920.63498263889</v>
      </c>
      <c r="Z227" s="14">
        <f t="shared" si="117"/>
        <v>10504.20174632353</v>
      </c>
      <c r="AA227" s="14">
        <f t="shared" si="118"/>
        <v>11160.71435546875</v>
      </c>
      <c r="AB227" s="14">
        <f t="shared" si="119"/>
        <v>11904.761979166668</v>
      </c>
      <c r="AC227" s="14">
        <f t="shared" si="120"/>
        <v>12755.102120535714</v>
      </c>
      <c r="AD227" s="14">
        <f t="shared" si="121"/>
        <v>13736.263822115385</v>
      </c>
      <c r="AE227" s="14">
        <f t="shared" si="122"/>
        <v>14880.952473958334</v>
      </c>
      <c r="AF227" s="14">
        <f t="shared" si="123"/>
        <v>16233.766335227274</v>
      </c>
      <c r="AG227" s="14">
        <f t="shared" si="124"/>
        <v>17857.14296875</v>
      </c>
      <c r="AH227" s="14">
        <f t="shared" si="125"/>
        <v>19841.26996527778</v>
      </c>
      <c r="AI227" s="14">
        <f t="shared" si="126"/>
        <v>22321.4287109375</v>
      </c>
      <c r="AJ227" s="14">
        <f t="shared" si="127"/>
        <v>25510.204241071428</v>
      </c>
      <c r="AK227" s="14">
        <f t="shared" si="128"/>
        <v>29761.904947916668</v>
      </c>
      <c r="AL227" s="14">
        <f t="shared" si="129"/>
        <v>35714.2859375</v>
      </c>
      <c r="AM227" s="14">
        <f t="shared" si="130"/>
        <v>44642.857421875</v>
      </c>
      <c r="AN227" s="14">
        <f t="shared" si="131"/>
        <v>59523.809895833336</v>
      </c>
      <c r="AO227" s="14">
        <f t="shared" si="132"/>
        <v>89285.71484375</v>
      </c>
      <c r="AP227" s="14">
        <f t="shared" si="133"/>
        <v>178571.4296875</v>
      </c>
    </row>
    <row r="228" spans="7:42" ht="12.75">
      <c r="G228" s="1">
        <f t="shared" si="134"/>
        <v>220</v>
      </c>
      <c r="H228">
        <v>22.888454</v>
      </c>
      <c r="I228" s="4">
        <v>22.88372</v>
      </c>
      <c r="K228" s="14">
        <f t="shared" si="102"/>
        <v>5586.845703125</v>
      </c>
      <c r="L228" s="14">
        <f t="shared" si="103"/>
        <v>5767.066532258064</v>
      </c>
      <c r="M228" s="14">
        <f t="shared" si="104"/>
        <v>5959.302083333334</v>
      </c>
      <c r="N228" s="14">
        <f t="shared" si="105"/>
        <v>6164.79525862069</v>
      </c>
      <c r="O228" s="14">
        <f t="shared" si="106"/>
        <v>6384.966517857143</v>
      </c>
      <c r="P228" s="14">
        <f t="shared" si="107"/>
        <v>6621.446759259259</v>
      </c>
      <c r="Q228" s="14">
        <f t="shared" si="108"/>
        <v>6876.117788461538</v>
      </c>
      <c r="R228" s="14">
        <f t="shared" si="109"/>
        <v>7151.162499999999</v>
      </c>
      <c r="S228" s="14">
        <f t="shared" si="110"/>
        <v>7449.127604166667</v>
      </c>
      <c r="T228" s="14">
        <f t="shared" si="111"/>
        <v>7773.002717391305</v>
      </c>
      <c r="U228" s="14">
        <f t="shared" si="112"/>
        <v>8126.321022727272</v>
      </c>
      <c r="V228" s="14">
        <f t="shared" si="113"/>
        <v>8513.28869047619</v>
      </c>
      <c r="W228" s="14">
        <f t="shared" si="114"/>
        <v>8938.953125</v>
      </c>
      <c r="X228" s="14">
        <f t="shared" si="115"/>
        <v>9409.424342105263</v>
      </c>
      <c r="Y228" s="14">
        <f t="shared" si="116"/>
        <v>9932.170138888889</v>
      </c>
      <c r="Z228" s="14">
        <f t="shared" si="117"/>
        <v>10516.415441176472</v>
      </c>
      <c r="AA228" s="14">
        <f t="shared" si="118"/>
        <v>11173.69140625</v>
      </c>
      <c r="AB228" s="14">
        <f t="shared" si="119"/>
        <v>11918.604166666668</v>
      </c>
      <c r="AC228" s="14">
        <f t="shared" si="120"/>
        <v>12769.933035714286</v>
      </c>
      <c r="AD228" s="14">
        <f t="shared" si="121"/>
        <v>13752.235576923076</v>
      </c>
      <c r="AE228" s="14">
        <f t="shared" si="122"/>
        <v>14898.255208333334</v>
      </c>
      <c r="AF228" s="14">
        <f t="shared" si="123"/>
        <v>16252.642045454544</v>
      </c>
      <c r="AG228" s="14">
        <f t="shared" si="124"/>
        <v>17877.90625</v>
      </c>
      <c r="AH228" s="14">
        <f t="shared" si="125"/>
        <v>19864.340277777777</v>
      </c>
      <c r="AI228" s="14">
        <f t="shared" si="126"/>
        <v>22347.3828125</v>
      </c>
      <c r="AJ228" s="14">
        <f t="shared" si="127"/>
        <v>25539.866071428572</v>
      </c>
      <c r="AK228" s="14">
        <f t="shared" si="128"/>
        <v>29796.510416666668</v>
      </c>
      <c r="AL228" s="14">
        <f t="shared" si="129"/>
        <v>35755.8125</v>
      </c>
      <c r="AM228" s="14">
        <f t="shared" si="130"/>
        <v>44694.765625</v>
      </c>
      <c r="AN228" s="14">
        <f t="shared" si="131"/>
        <v>59593.020833333336</v>
      </c>
      <c r="AO228" s="14">
        <f t="shared" si="132"/>
        <v>89389.53125</v>
      </c>
      <c r="AP228" s="14">
        <f t="shared" si="133"/>
        <v>178779.0625</v>
      </c>
    </row>
    <row r="229" spans="7:42" ht="12.75">
      <c r="G229" s="1">
        <f t="shared" si="134"/>
        <v>221</v>
      </c>
      <c r="H229">
        <v>22.919765</v>
      </c>
      <c r="I229" s="4">
        <v>22.928572</v>
      </c>
      <c r="K229" s="14">
        <f t="shared" si="102"/>
        <v>5597.7958984375</v>
      </c>
      <c r="L229" s="14">
        <f t="shared" si="103"/>
        <v>5778.3699596774195</v>
      </c>
      <c r="M229" s="14">
        <f t="shared" si="104"/>
        <v>5970.982291666666</v>
      </c>
      <c r="N229" s="14">
        <f t="shared" si="105"/>
        <v>6176.8782327586205</v>
      </c>
      <c r="O229" s="14">
        <f t="shared" si="106"/>
        <v>6397.481026785715</v>
      </c>
      <c r="P229" s="14">
        <f t="shared" si="107"/>
        <v>6634.424768518518</v>
      </c>
      <c r="Q229" s="14">
        <f t="shared" si="108"/>
        <v>6889.594951923076</v>
      </c>
      <c r="R229" s="14">
        <f t="shared" si="109"/>
        <v>7165.17875</v>
      </c>
      <c r="S229" s="14">
        <f t="shared" si="110"/>
        <v>7463.727864583333</v>
      </c>
      <c r="T229" s="14">
        <f t="shared" si="111"/>
        <v>7788.23777173913</v>
      </c>
      <c r="U229" s="14">
        <f t="shared" si="112"/>
        <v>8142.248579545455</v>
      </c>
      <c r="V229" s="14">
        <f t="shared" si="113"/>
        <v>8529.97470238095</v>
      </c>
      <c r="W229" s="14">
        <f t="shared" si="114"/>
        <v>8956.473437499999</v>
      </c>
      <c r="X229" s="14">
        <f t="shared" si="115"/>
        <v>9427.86677631579</v>
      </c>
      <c r="Y229" s="14">
        <f t="shared" si="116"/>
        <v>9951.637152777777</v>
      </c>
      <c r="Z229" s="14">
        <f t="shared" si="117"/>
        <v>10537.02757352941</v>
      </c>
      <c r="AA229" s="14">
        <f t="shared" si="118"/>
        <v>11195.591796875</v>
      </c>
      <c r="AB229" s="14">
        <f t="shared" si="119"/>
        <v>11941.964583333332</v>
      </c>
      <c r="AC229" s="14">
        <f t="shared" si="120"/>
        <v>12794.96205357143</v>
      </c>
      <c r="AD229" s="14">
        <f t="shared" si="121"/>
        <v>13779.189903846152</v>
      </c>
      <c r="AE229" s="14">
        <f t="shared" si="122"/>
        <v>14927.455729166666</v>
      </c>
      <c r="AF229" s="14">
        <f t="shared" si="123"/>
        <v>16284.49715909091</v>
      </c>
      <c r="AG229" s="14">
        <f t="shared" si="124"/>
        <v>17912.946874999998</v>
      </c>
      <c r="AH229" s="14">
        <f t="shared" si="125"/>
        <v>19903.274305555555</v>
      </c>
      <c r="AI229" s="14">
        <f t="shared" si="126"/>
        <v>22391.18359375</v>
      </c>
      <c r="AJ229" s="14">
        <f t="shared" si="127"/>
        <v>25589.92410714286</v>
      </c>
      <c r="AK229" s="14">
        <f t="shared" si="128"/>
        <v>29854.911458333332</v>
      </c>
      <c r="AL229" s="14">
        <f t="shared" si="129"/>
        <v>35825.893749999996</v>
      </c>
      <c r="AM229" s="14">
        <f t="shared" si="130"/>
        <v>44782.3671875</v>
      </c>
      <c r="AN229" s="14">
        <f t="shared" si="131"/>
        <v>59709.822916666664</v>
      </c>
      <c r="AO229" s="14">
        <f t="shared" si="132"/>
        <v>89564.734375</v>
      </c>
      <c r="AP229" s="14">
        <f t="shared" si="133"/>
        <v>179129.46875</v>
      </c>
    </row>
    <row r="230" spans="7:42" ht="12.75">
      <c r="G230" s="1">
        <f t="shared" si="134"/>
        <v>222</v>
      </c>
      <c r="H230">
        <v>22.951077</v>
      </c>
      <c r="I230" s="4">
        <v>22.956522</v>
      </c>
      <c r="K230" s="14">
        <f t="shared" si="102"/>
        <v>5604.61962890625</v>
      </c>
      <c r="L230" s="14">
        <f t="shared" si="103"/>
        <v>5785.41381048387</v>
      </c>
      <c r="M230" s="14">
        <f t="shared" si="104"/>
        <v>5978.260937499999</v>
      </c>
      <c r="N230" s="14">
        <f t="shared" si="105"/>
        <v>6184.407866379311</v>
      </c>
      <c r="O230" s="14">
        <f t="shared" si="106"/>
        <v>6405.279575892857</v>
      </c>
      <c r="P230" s="14">
        <f t="shared" si="107"/>
        <v>6642.512152777778</v>
      </c>
      <c r="Q230" s="14">
        <f t="shared" si="108"/>
        <v>6897.993389423077</v>
      </c>
      <c r="R230" s="14">
        <f t="shared" si="109"/>
        <v>7173.913124999999</v>
      </c>
      <c r="S230" s="14">
        <f t="shared" si="110"/>
        <v>7472.826171875</v>
      </c>
      <c r="T230" s="14">
        <f t="shared" si="111"/>
        <v>7797.731657608695</v>
      </c>
      <c r="U230" s="14">
        <f t="shared" si="112"/>
        <v>8152.174005681818</v>
      </c>
      <c r="V230" s="14">
        <f t="shared" si="113"/>
        <v>8540.372767857143</v>
      </c>
      <c r="W230" s="14">
        <f t="shared" si="114"/>
        <v>8967.39140625</v>
      </c>
      <c r="X230" s="14">
        <f t="shared" si="115"/>
        <v>9439.359375</v>
      </c>
      <c r="Y230" s="14">
        <f t="shared" si="116"/>
        <v>9963.768229166666</v>
      </c>
      <c r="Z230" s="14">
        <f t="shared" si="117"/>
        <v>10549.87224264706</v>
      </c>
      <c r="AA230" s="14">
        <f t="shared" si="118"/>
        <v>11209.2392578125</v>
      </c>
      <c r="AB230" s="14">
        <f t="shared" si="119"/>
        <v>11956.521874999999</v>
      </c>
      <c r="AC230" s="14">
        <f t="shared" si="120"/>
        <v>12810.559151785714</v>
      </c>
      <c r="AD230" s="14">
        <f t="shared" si="121"/>
        <v>13795.986778846154</v>
      </c>
      <c r="AE230" s="14">
        <f t="shared" si="122"/>
        <v>14945.65234375</v>
      </c>
      <c r="AF230" s="14">
        <f t="shared" si="123"/>
        <v>16304.348011363636</v>
      </c>
      <c r="AG230" s="14">
        <f t="shared" si="124"/>
        <v>17934.7828125</v>
      </c>
      <c r="AH230" s="14">
        <f t="shared" si="125"/>
        <v>19927.536458333332</v>
      </c>
      <c r="AI230" s="14">
        <f t="shared" si="126"/>
        <v>22418.478515625</v>
      </c>
      <c r="AJ230" s="14">
        <f t="shared" si="127"/>
        <v>25621.118303571428</v>
      </c>
      <c r="AK230" s="14">
        <f t="shared" si="128"/>
        <v>29891.3046875</v>
      </c>
      <c r="AL230" s="14">
        <f t="shared" si="129"/>
        <v>35869.565625</v>
      </c>
      <c r="AM230" s="14">
        <f t="shared" si="130"/>
        <v>44836.95703125</v>
      </c>
      <c r="AN230" s="14">
        <f t="shared" si="131"/>
        <v>59782.609375</v>
      </c>
      <c r="AO230" s="14">
        <f t="shared" si="132"/>
        <v>89673.9140625</v>
      </c>
      <c r="AP230" s="14">
        <f t="shared" si="133"/>
        <v>179347.828125</v>
      </c>
    </row>
    <row r="231" spans="7:42" ht="12.75">
      <c r="G231" s="1">
        <f t="shared" si="134"/>
        <v>223</v>
      </c>
      <c r="H231">
        <v>22.982388</v>
      </c>
      <c r="I231" s="4">
        <v>22.978724</v>
      </c>
      <c r="K231" s="14">
        <f t="shared" si="102"/>
        <v>5610.0400390625</v>
      </c>
      <c r="L231" s="14">
        <f t="shared" si="103"/>
        <v>5791.009072580645</v>
      </c>
      <c r="M231" s="14">
        <f t="shared" si="104"/>
        <v>5984.042708333333</v>
      </c>
      <c r="N231" s="14">
        <f t="shared" si="105"/>
        <v>6190.389008620689</v>
      </c>
      <c r="O231" s="14">
        <f t="shared" si="106"/>
        <v>6411.474330357143</v>
      </c>
      <c r="P231" s="14">
        <f t="shared" si="107"/>
        <v>6648.936342592592</v>
      </c>
      <c r="Q231" s="14">
        <f t="shared" si="108"/>
        <v>6904.664663461539</v>
      </c>
      <c r="R231" s="14">
        <f t="shared" si="109"/>
        <v>7180.85125</v>
      </c>
      <c r="S231" s="14">
        <f t="shared" si="110"/>
        <v>7480.053385416667</v>
      </c>
      <c r="T231" s="14">
        <f t="shared" si="111"/>
        <v>7805.273097826087</v>
      </c>
      <c r="U231" s="14">
        <f t="shared" si="112"/>
        <v>8160.058238636364</v>
      </c>
      <c r="V231" s="14">
        <f t="shared" si="113"/>
        <v>8548.63244047619</v>
      </c>
      <c r="W231" s="14">
        <f t="shared" si="114"/>
        <v>8976.064062500001</v>
      </c>
      <c r="X231" s="14">
        <f t="shared" si="115"/>
        <v>9448.488486842105</v>
      </c>
      <c r="Y231" s="14">
        <f t="shared" si="116"/>
        <v>9973.404513888889</v>
      </c>
      <c r="Z231" s="14">
        <f t="shared" si="117"/>
        <v>10560.07536764706</v>
      </c>
      <c r="AA231" s="14">
        <f t="shared" si="118"/>
        <v>11220.080078125</v>
      </c>
      <c r="AB231" s="14">
        <f t="shared" si="119"/>
        <v>11968.085416666667</v>
      </c>
      <c r="AC231" s="14">
        <f t="shared" si="120"/>
        <v>12822.948660714286</v>
      </c>
      <c r="AD231" s="14">
        <f t="shared" si="121"/>
        <v>13809.329326923078</v>
      </c>
      <c r="AE231" s="14">
        <f t="shared" si="122"/>
        <v>14960.106770833334</v>
      </c>
      <c r="AF231" s="14">
        <f t="shared" si="123"/>
        <v>16320.116477272728</v>
      </c>
      <c r="AG231" s="14">
        <f t="shared" si="124"/>
        <v>17952.128125000003</v>
      </c>
      <c r="AH231" s="14">
        <f t="shared" si="125"/>
        <v>19946.809027777777</v>
      </c>
      <c r="AI231" s="14">
        <f t="shared" si="126"/>
        <v>22440.16015625</v>
      </c>
      <c r="AJ231" s="14">
        <f t="shared" si="127"/>
        <v>25645.897321428572</v>
      </c>
      <c r="AK231" s="14">
        <f t="shared" si="128"/>
        <v>29920.213541666668</v>
      </c>
      <c r="AL231" s="14">
        <f t="shared" si="129"/>
        <v>35904.256250000006</v>
      </c>
      <c r="AM231" s="14">
        <f t="shared" si="130"/>
        <v>44880.3203125</v>
      </c>
      <c r="AN231" s="14">
        <f t="shared" si="131"/>
        <v>59840.427083333336</v>
      </c>
      <c r="AO231" s="14">
        <f t="shared" si="132"/>
        <v>89760.640625</v>
      </c>
      <c r="AP231" s="14">
        <f t="shared" si="133"/>
        <v>179521.28125</v>
      </c>
    </row>
    <row r="232" spans="7:42" ht="12.75">
      <c r="G232" s="1">
        <f t="shared" si="134"/>
        <v>224</v>
      </c>
      <c r="H232">
        <v>23.013699</v>
      </c>
      <c r="I232" s="4">
        <v>23.020409</v>
      </c>
      <c r="K232" s="14">
        <f t="shared" si="102"/>
        <v>5620.217041015625</v>
      </c>
      <c r="L232" s="14">
        <f t="shared" si="103"/>
        <v>5801.514364919355</v>
      </c>
      <c r="M232" s="14">
        <f t="shared" si="104"/>
        <v>5994.898177083333</v>
      </c>
      <c r="N232" s="14">
        <f t="shared" si="105"/>
        <v>6201.61880387931</v>
      </c>
      <c r="O232" s="14">
        <f t="shared" si="106"/>
        <v>6423.105189732143</v>
      </c>
      <c r="P232" s="14">
        <f t="shared" si="107"/>
        <v>6660.997974537037</v>
      </c>
      <c r="Q232" s="14">
        <f t="shared" si="108"/>
        <v>6917.190204326924</v>
      </c>
      <c r="R232" s="14">
        <f t="shared" si="109"/>
        <v>7193.8778125</v>
      </c>
      <c r="S232" s="14">
        <f t="shared" si="110"/>
        <v>7493.622721354167</v>
      </c>
      <c r="T232" s="14">
        <f t="shared" si="111"/>
        <v>7819.432404891304</v>
      </c>
      <c r="U232" s="14">
        <f t="shared" si="112"/>
        <v>8174.861150568181</v>
      </c>
      <c r="V232" s="14">
        <f t="shared" si="113"/>
        <v>8564.14025297619</v>
      </c>
      <c r="W232" s="14">
        <f t="shared" si="114"/>
        <v>8992.347265625001</v>
      </c>
      <c r="X232" s="14">
        <f t="shared" si="115"/>
        <v>9465.628700657895</v>
      </c>
      <c r="Y232" s="14">
        <f t="shared" si="116"/>
        <v>9991.496961805557</v>
      </c>
      <c r="Z232" s="14">
        <f t="shared" si="117"/>
        <v>10579.232077205883</v>
      </c>
      <c r="AA232" s="14">
        <f t="shared" si="118"/>
        <v>11240.43408203125</v>
      </c>
      <c r="AB232" s="14">
        <f t="shared" si="119"/>
        <v>11989.796354166667</v>
      </c>
      <c r="AC232" s="14">
        <f t="shared" si="120"/>
        <v>12846.210379464286</v>
      </c>
      <c r="AD232" s="14">
        <f t="shared" si="121"/>
        <v>13834.380408653848</v>
      </c>
      <c r="AE232" s="14">
        <f t="shared" si="122"/>
        <v>14987.245442708334</v>
      </c>
      <c r="AF232" s="14">
        <f t="shared" si="123"/>
        <v>16349.722301136362</v>
      </c>
      <c r="AG232" s="14">
        <f t="shared" si="124"/>
        <v>17984.694531250003</v>
      </c>
      <c r="AH232" s="14">
        <f t="shared" si="125"/>
        <v>19982.993923611113</v>
      </c>
      <c r="AI232" s="14">
        <f t="shared" si="126"/>
        <v>22480.8681640625</v>
      </c>
      <c r="AJ232" s="14">
        <f t="shared" si="127"/>
        <v>25692.420758928572</v>
      </c>
      <c r="AK232" s="14">
        <f t="shared" si="128"/>
        <v>29974.490885416668</v>
      </c>
      <c r="AL232" s="14">
        <f t="shared" si="129"/>
        <v>35969.389062500006</v>
      </c>
      <c r="AM232" s="14">
        <f t="shared" si="130"/>
        <v>44961.736328125</v>
      </c>
      <c r="AN232" s="14">
        <f t="shared" si="131"/>
        <v>59948.981770833336</v>
      </c>
      <c r="AO232" s="14">
        <f t="shared" si="132"/>
        <v>89923.47265625</v>
      </c>
      <c r="AP232" s="14">
        <f t="shared" si="133"/>
        <v>179846.9453125</v>
      </c>
    </row>
    <row r="233" spans="7:42" ht="12.75">
      <c r="G233" s="1">
        <f t="shared" si="134"/>
        <v>225</v>
      </c>
      <c r="H233">
        <v>23.04501</v>
      </c>
      <c r="I233" s="4">
        <v>23.040001</v>
      </c>
      <c r="K233" s="14">
        <f t="shared" si="102"/>
        <v>5625.000244140625</v>
      </c>
      <c r="L233" s="14">
        <f t="shared" si="103"/>
        <v>5806.451864919355</v>
      </c>
      <c r="M233" s="14">
        <f t="shared" si="104"/>
        <v>6000.000260416667</v>
      </c>
      <c r="N233" s="14">
        <f t="shared" si="105"/>
        <v>6206.896821120689</v>
      </c>
      <c r="O233" s="14">
        <f t="shared" si="106"/>
        <v>6428.571707589286</v>
      </c>
      <c r="P233" s="14">
        <f t="shared" si="107"/>
        <v>6666.666956018518</v>
      </c>
      <c r="Q233" s="14">
        <f t="shared" si="108"/>
        <v>6923.077223557692</v>
      </c>
      <c r="R233" s="14">
        <f t="shared" si="109"/>
        <v>7200.000312499999</v>
      </c>
      <c r="S233" s="14">
        <f t="shared" si="110"/>
        <v>7500.000325520833</v>
      </c>
      <c r="T233" s="14">
        <f t="shared" si="111"/>
        <v>7826.087296195652</v>
      </c>
      <c r="U233" s="14">
        <f t="shared" si="112"/>
        <v>8181.818536931819</v>
      </c>
      <c r="V233" s="14">
        <f t="shared" si="113"/>
        <v>8571.428943452382</v>
      </c>
      <c r="W233" s="14">
        <f t="shared" si="114"/>
        <v>9000.000390625</v>
      </c>
      <c r="X233" s="14">
        <f t="shared" si="115"/>
        <v>9473.684621710527</v>
      </c>
      <c r="Y233" s="14">
        <f t="shared" si="116"/>
        <v>10000.000434027777</v>
      </c>
      <c r="Z233" s="14">
        <f t="shared" si="117"/>
        <v>10588.23575367647</v>
      </c>
      <c r="AA233" s="14">
        <f t="shared" si="118"/>
        <v>11250.00048828125</v>
      </c>
      <c r="AB233" s="14">
        <f t="shared" si="119"/>
        <v>12000.000520833333</v>
      </c>
      <c r="AC233" s="14">
        <f t="shared" si="120"/>
        <v>12857.143415178572</v>
      </c>
      <c r="AD233" s="14">
        <f t="shared" si="121"/>
        <v>13846.154447115385</v>
      </c>
      <c r="AE233" s="14">
        <f t="shared" si="122"/>
        <v>15000.000651041666</v>
      </c>
      <c r="AF233" s="14">
        <f t="shared" si="123"/>
        <v>16363.637073863638</v>
      </c>
      <c r="AG233" s="14">
        <f t="shared" si="124"/>
        <v>18000.00078125</v>
      </c>
      <c r="AH233" s="14">
        <f t="shared" si="125"/>
        <v>20000.000868055555</v>
      </c>
      <c r="AI233" s="14">
        <f t="shared" si="126"/>
        <v>22500.0009765625</v>
      </c>
      <c r="AJ233" s="14">
        <f t="shared" si="127"/>
        <v>25714.286830357145</v>
      </c>
      <c r="AK233" s="14">
        <f t="shared" si="128"/>
        <v>30000.001302083332</v>
      </c>
      <c r="AL233" s="14">
        <f t="shared" si="129"/>
        <v>36000.0015625</v>
      </c>
      <c r="AM233" s="14">
        <f t="shared" si="130"/>
        <v>45000.001953125</v>
      </c>
      <c r="AN233" s="14">
        <f t="shared" si="131"/>
        <v>60000.002604166664</v>
      </c>
      <c r="AO233" s="14">
        <f t="shared" si="132"/>
        <v>90000.00390625</v>
      </c>
      <c r="AP233" s="14">
        <f t="shared" si="133"/>
        <v>180000.0078125</v>
      </c>
    </row>
    <row r="234" spans="7:42" ht="12.75">
      <c r="G234" s="1">
        <f t="shared" si="134"/>
        <v>226</v>
      </c>
      <c r="H234">
        <v>23.076321</v>
      </c>
      <c r="I234" s="4">
        <v>23.076923</v>
      </c>
      <c r="K234" s="14">
        <f t="shared" si="102"/>
        <v>5634.014404296875</v>
      </c>
      <c r="L234" s="14">
        <f t="shared" si="103"/>
        <v>5815.756804435485</v>
      </c>
      <c r="M234" s="14">
        <f t="shared" si="104"/>
        <v>6009.615364583334</v>
      </c>
      <c r="N234" s="14">
        <f t="shared" si="105"/>
        <v>6216.843480603448</v>
      </c>
      <c r="O234" s="14">
        <f t="shared" si="106"/>
        <v>6438.873604910715</v>
      </c>
      <c r="P234" s="14">
        <f t="shared" si="107"/>
        <v>6677.350405092592</v>
      </c>
      <c r="Q234" s="14">
        <f t="shared" si="108"/>
        <v>6934.171574519231</v>
      </c>
      <c r="R234" s="14">
        <f t="shared" si="109"/>
        <v>7211.5384375</v>
      </c>
      <c r="S234" s="14">
        <f t="shared" si="110"/>
        <v>7512.019205729167</v>
      </c>
      <c r="T234" s="14">
        <f t="shared" si="111"/>
        <v>7838.628736413044</v>
      </c>
      <c r="U234" s="14">
        <f t="shared" si="112"/>
        <v>8194.930042613636</v>
      </c>
      <c r="V234" s="14">
        <f t="shared" si="113"/>
        <v>8585.16480654762</v>
      </c>
      <c r="W234" s="14">
        <f t="shared" si="114"/>
        <v>9014.423046875001</v>
      </c>
      <c r="X234" s="14">
        <f t="shared" si="115"/>
        <v>9488.86636513158</v>
      </c>
      <c r="Y234" s="14">
        <f t="shared" si="116"/>
        <v>10016.025607638889</v>
      </c>
      <c r="Z234" s="14">
        <f t="shared" si="117"/>
        <v>10605.203584558823</v>
      </c>
      <c r="AA234" s="14">
        <f t="shared" si="118"/>
        <v>11268.02880859375</v>
      </c>
      <c r="AB234" s="14">
        <f t="shared" si="119"/>
        <v>12019.230729166668</v>
      </c>
      <c r="AC234" s="14">
        <f t="shared" si="120"/>
        <v>12877.74720982143</v>
      </c>
      <c r="AD234" s="14">
        <f t="shared" si="121"/>
        <v>13868.343149038463</v>
      </c>
      <c r="AE234" s="14">
        <f t="shared" si="122"/>
        <v>15024.038411458334</v>
      </c>
      <c r="AF234" s="14">
        <f t="shared" si="123"/>
        <v>16389.860085227272</v>
      </c>
      <c r="AG234" s="14">
        <f t="shared" si="124"/>
        <v>18028.846093750002</v>
      </c>
      <c r="AH234" s="14">
        <f t="shared" si="125"/>
        <v>20032.051215277777</v>
      </c>
      <c r="AI234" s="14">
        <f t="shared" si="126"/>
        <v>22536.0576171875</v>
      </c>
      <c r="AJ234" s="14">
        <f t="shared" si="127"/>
        <v>25755.49441964286</v>
      </c>
      <c r="AK234" s="14">
        <f t="shared" si="128"/>
        <v>30048.076822916668</v>
      </c>
      <c r="AL234" s="14">
        <f t="shared" si="129"/>
        <v>36057.692187500004</v>
      </c>
      <c r="AM234" s="14">
        <f t="shared" si="130"/>
        <v>45072.115234375</v>
      </c>
      <c r="AN234" s="14">
        <f t="shared" si="131"/>
        <v>60096.153645833336</v>
      </c>
      <c r="AO234" s="14">
        <f t="shared" si="132"/>
        <v>90144.23046875</v>
      </c>
      <c r="AP234" s="14">
        <f t="shared" si="133"/>
        <v>180288.4609375</v>
      </c>
    </row>
    <row r="235" spans="7:42" ht="12.75">
      <c r="G235" s="1">
        <f t="shared" si="134"/>
        <v>227</v>
      </c>
      <c r="H235">
        <v>23.107632</v>
      </c>
      <c r="I235" s="4">
        <v>23.111111</v>
      </c>
      <c r="K235" s="14">
        <f t="shared" si="102"/>
        <v>5642.361083984375</v>
      </c>
      <c r="L235" s="14">
        <f t="shared" si="103"/>
        <v>5824.372731854839</v>
      </c>
      <c r="M235" s="14">
        <f t="shared" si="104"/>
        <v>6018.518489583334</v>
      </c>
      <c r="N235" s="14">
        <f t="shared" si="105"/>
        <v>6226.0536099137935</v>
      </c>
      <c r="O235" s="14">
        <f t="shared" si="106"/>
        <v>6448.412667410715</v>
      </c>
      <c r="P235" s="14">
        <f t="shared" si="107"/>
        <v>6687.242766203704</v>
      </c>
      <c r="Q235" s="14">
        <f t="shared" si="108"/>
        <v>6944.444411057692</v>
      </c>
      <c r="R235" s="14">
        <f t="shared" si="109"/>
        <v>7222.2221875000005</v>
      </c>
      <c r="S235" s="14">
        <f t="shared" si="110"/>
        <v>7523.148111979167</v>
      </c>
      <c r="T235" s="14">
        <f t="shared" si="111"/>
        <v>7850.241508152174</v>
      </c>
      <c r="U235" s="14">
        <f t="shared" si="112"/>
        <v>8207.070667613636</v>
      </c>
      <c r="V235" s="14">
        <f t="shared" si="113"/>
        <v>8597.88355654762</v>
      </c>
      <c r="W235" s="14">
        <f t="shared" si="114"/>
        <v>9027.777734375</v>
      </c>
      <c r="X235" s="14">
        <f t="shared" si="115"/>
        <v>9502.923930921053</v>
      </c>
      <c r="Y235" s="14">
        <f t="shared" si="116"/>
        <v>10030.864149305557</v>
      </c>
      <c r="Z235" s="14">
        <f t="shared" si="117"/>
        <v>10620.914981617647</v>
      </c>
      <c r="AA235" s="14">
        <f t="shared" si="118"/>
        <v>11284.72216796875</v>
      </c>
      <c r="AB235" s="14">
        <f t="shared" si="119"/>
        <v>12037.036979166667</v>
      </c>
      <c r="AC235" s="14">
        <f t="shared" si="120"/>
        <v>12896.82533482143</v>
      </c>
      <c r="AD235" s="14">
        <f t="shared" si="121"/>
        <v>13888.888822115385</v>
      </c>
      <c r="AE235" s="14">
        <f t="shared" si="122"/>
        <v>15046.296223958334</v>
      </c>
      <c r="AF235" s="14">
        <f t="shared" si="123"/>
        <v>16414.141335227272</v>
      </c>
      <c r="AG235" s="14">
        <f t="shared" si="124"/>
        <v>18055.55546875</v>
      </c>
      <c r="AH235" s="14">
        <f t="shared" si="125"/>
        <v>20061.728298611113</v>
      </c>
      <c r="AI235" s="14">
        <f t="shared" si="126"/>
        <v>22569.4443359375</v>
      </c>
      <c r="AJ235" s="14">
        <f t="shared" si="127"/>
        <v>25793.65066964286</v>
      </c>
      <c r="AK235" s="14">
        <f t="shared" si="128"/>
        <v>30092.592447916668</v>
      </c>
      <c r="AL235" s="14">
        <f t="shared" si="129"/>
        <v>36111.1109375</v>
      </c>
      <c r="AM235" s="14">
        <f t="shared" si="130"/>
        <v>45138.888671875</v>
      </c>
      <c r="AN235" s="14">
        <f t="shared" si="131"/>
        <v>60185.184895833336</v>
      </c>
      <c r="AO235" s="14">
        <f t="shared" si="132"/>
        <v>90277.77734375</v>
      </c>
      <c r="AP235" s="14">
        <f t="shared" si="133"/>
        <v>180555.5546875</v>
      </c>
    </row>
    <row r="236" spans="7:42" ht="12.75">
      <c r="G236" s="1">
        <f t="shared" si="134"/>
        <v>228</v>
      </c>
      <c r="H236">
        <v>23.138943</v>
      </c>
      <c r="I236" s="4">
        <v>23.142857</v>
      </c>
      <c r="K236" s="14">
        <f t="shared" si="102"/>
        <v>5650.111572265625</v>
      </c>
      <c r="L236" s="14">
        <f t="shared" si="103"/>
        <v>5832.373235887097</v>
      </c>
      <c r="M236" s="14">
        <f t="shared" si="104"/>
        <v>6026.785677083333</v>
      </c>
      <c r="N236" s="14">
        <f t="shared" si="105"/>
        <v>6234.605872844828</v>
      </c>
      <c r="O236" s="14">
        <f t="shared" si="106"/>
        <v>6457.270368303571</v>
      </c>
      <c r="P236" s="14">
        <f t="shared" si="107"/>
        <v>6696.428530092592</v>
      </c>
      <c r="Q236" s="14">
        <f t="shared" si="108"/>
        <v>6953.9834735576915</v>
      </c>
      <c r="R236" s="14">
        <f t="shared" si="109"/>
        <v>7232.1428125</v>
      </c>
      <c r="S236" s="14">
        <f t="shared" si="110"/>
        <v>7533.482096354166</v>
      </c>
      <c r="T236" s="14">
        <f t="shared" si="111"/>
        <v>7861.024796195652</v>
      </c>
      <c r="U236" s="14">
        <f t="shared" si="112"/>
        <v>8218.344105113636</v>
      </c>
      <c r="V236" s="14">
        <f t="shared" si="113"/>
        <v>8609.693824404761</v>
      </c>
      <c r="W236" s="14">
        <f t="shared" si="114"/>
        <v>9040.178515625</v>
      </c>
      <c r="X236" s="14">
        <f t="shared" si="115"/>
        <v>9515.97738486842</v>
      </c>
      <c r="Y236" s="14">
        <f t="shared" si="116"/>
        <v>10044.642795138889</v>
      </c>
      <c r="Z236" s="14">
        <f t="shared" si="117"/>
        <v>10635.504136029413</v>
      </c>
      <c r="AA236" s="14">
        <f t="shared" si="118"/>
        <v>11300.22314453125</v>
      </c>
      <c r="AB236" s="14">
        <f t="shared" si="119"/>
        <v>12053.571354166666</v>
      </c>
      <c r="AC236" s="14">
        <f t="shared" si="120"/>
        <v>12914.540736607141</v>
      </c>
      <c r="AD236" s="14">
        <f t="shared" si="121"/>
        <v>13907.966947115383</v>
      </c>
      <c r="AE236" s="14">
        <f t="shared" si="122"/>
        <v>15066.964192708332</v>
      </c>
      <c r="AF236" s="14">
        <f t="shared" si="123"/>
        <v>16436.688210227272</v>
      </c>
      <c r="AG236" s="14">
        <f t="shared" si="124"/>
        <v>18080.35703125</v>
      </c>
      <c r="AH236" s="14">
        <f t="shared" si="125"/>
        <v>20089.285590277777</v>
      </c>
      <c r="AI236" s="14">
        <f t="shared" si="126"/>
        <v>22600.4462890625</v>
      </c>
      <c r="AJ236" s="14">
        <f t="shared" si="127"/>
        <v>25829.081473214283</v>
      </c>
      <c r="AK236" s="14">
        <f t="shared" si="128"/>
        <v>30133.928385416664</v>
      </c>
      <c r="AL236" s="14">
        <f t="shared" si="129"/>
        <v>36160.7140625</v>
      </c>
      <c r="AM236" s="14">
        <f t="shared" si="130"/>
        <v>45200.892578125</v>
      </c>
      <c r="AN236" s="14">
        <f t="shared" si="131"/>
        <v>60267.85677083333</v>
      </c>
      <c r="AO236" s="14">
        <f t="shared" si="132"/>
        <v>90401.78515625</v>
      </c>
      <c r="AP236" s="14">
        <f t="shared" si="133"/>
        <v>180803.5703125</v>
      </c>
    </row>
    <row r="237" spans="7:42" ht="12.75">
      <c r="G237" s="1">
        <f t="shared" si="134"/>
        <v>229</v>
      </c>
      <c r="H237">
        <v>23.170254</v>
      </c>
      <c r="I237" s="4">
        <v>23.172413</v>
      </c>
      <c r="K237" s="14">
        <f t="shared" si="102"/>
        <v>5657.327392578125</v>
      </c>
      <c r="L237" s="14">
        <f t="shared" si="103"/>
        <v>5839.821824596774</v>
      </c>
      <c r="M237" s="14">
        <f t="shared" si="104"/>
        <v>6034.482552083333</v>
      </c>
      <c r="N237" s="14">
        <f t="shared" si="105"/>
        <v>6242.568157327586</v>
      </c>
      <c r="O237" s="14">
        <f t="shared" si="106"/>
        <v>6465.517020089285</v>
      </c>
      <c r="P237" s="14">
        <f t="shared" si="107"/>
        <v>6704.980613425926</v>
      </c>
      <c r="Q237" s="14">
        <f t="shared" si="108"/>
        <v>6962.864483173076</v>
      </c>
      <c r="R237" s="14">
        <f t="shared" si="109"/>
        <v>7241.3790625</v>
      </c>
      <c r="S237" s="14">
        <f t="shared" si="110"/>
        <v>7543.103190104167</v>
      </c>
      <c r="T237" s="14">
        <f t="shared" si="111"/>
        <v>7871.064198369564</v>
      </c>
      <c r="U237" s="14">
        <f t="shared" si="112"/>
        <v>8228.83984375</v>
      </c>
      <c r="V237" s="14">
        <f t="shared" si="113"/>
        <v>8620.689360119046</v>
      </c>
      <c r="W237" s="14">
        <f t="shared" si="114"/>
        <v>9051.723828125001</v>
      </c>
      <c r="X237" s="14">
        <f t="shared" si="115"/>
        <v>9528.130345394737</v>
      </c>
      <c r="Y237" s="14">
        <f t="shared" si="116"/>
        <v>10057.470920138887</v>
      </c>
      <c r="Z237" s="14">
        <f t="shared" si="117"/>
        <v>10649.086856617647</v>
      </c>
      <c r="AA237" s="14">
        <f t="shared" si="118"/>
        <v>11314.65478515625</v>
      </c>
      <c r="AB237" s="14">
        <f t="shared" si="119"/>
        <v>12068.965104166666</v>
      </c>
      <c r="AC237" s="14">
        <f t="shared" si="120"/>
        <v>12931.03404017857</v>
      </c>
      <c r="AD237" s="14">
        <f t="shared" si="121"/>
        <v>13925.728966346152</v>
      </c>
      <c r="AE237" s="14">
        <f t="shared" si="122"/>
        <v>15086.206380208334</v>
      </c>
      <c r="AF237" s="14">
        <f t="shared" si="123"/>
        <v>16457.6796875</v>
      </c>
      <c r="AG237" s="14">
        <f t="shared" si="124"/>
        <v>18103.447656250002</v>
      </c>
      <c r="AH237" s="14">
        <f t="shared" si="125"/>
        <v>20114.941840277774</v>
      </c>
      <c r="AI237" s="14">
        <f t="shared" si="126"/>
        <v>22629.3095703125</v>
      </c>
      <c r="AJ237" s="14">
        <f t="shared" si="127"/>
        <v>25862.06808035714</v>
      </c>
      <c r="AK237" s="14">
        <f t="shared" si="128"/>
        <v>30172.412760416668</v>
      </c>
      <c r="AL237" s="14">
        <f t="shared" si="129"/>
        <v>36206.895312500004</v>
      </c>
      <c r="AM237" s="14">
        <f t="shared" si="130"/>
        <v>45258.619140625</v>
      </c>
      <c r="AN237" s="14">
        <f t="shared" si="131"/>
        <v>60344.825520833336</v>
      </c>
      <c r="AO237" s="14">
        <f t="shared" si="132"/>
        <v>90517.23828125</v>
      </c>
      <c r="AP237" s="14">
        <f t="shared" si="133"/>
        <v>181034.4765625</v>
      </c>
    </row>
    <row r="238" spans="7:42" ht="12.75">
      <c r="G238" s="1">
        <f t="shared" si="134"/>
        <v>230</v>
      </c>
      <c r="H238">
        <v>23.201565</v>
      </c>
      <c r="I238" s="4">
        <v>23.200001</v>
      </c>
      <c r="K238" s="14">
        <f t="shared" si="102"/>
        <v>5664.062744140625</v>
      </c>
      <c r="L238" s="14">
        <f t="shared" si="103"/>
        <v>5846.774445564517</v>
      </c>
      <c r="M238" s="14">
        <f t="shared" si="104"/>
        <v>6041.666927083333</v>
      </c>
      <c r="N238" s="14">
        <f t="shared" si="105"/>
        <v>6250.000269396552</v>
      </c>
      <c r="O238" s="14">
        <f t="shared" si="106"/>
        <v>6473.214564732143</v>
      </c>
      <c r="P238" s="14">
        <f t="shared" si="107"/>
        <v>6712.963252314815</v>
      </c>
      <c r="Q238" s="14">
        <f t="shared" si="108"/>
        <v>6971.154146634615</v>
      </c>
      <c r="R238" s="14">
        <f t="shared" si="109"/>
        <v>7250.0003125</v>
      </c>
      <c r="S238" s="14">
        <f t="shared" si="110"/>
        <v>7552.083658854167</v>
      </c>
      <c r="T238" s="14">
        <f t="shared" si="111"/>
        <v>7880.435122282609</v>
      </c>
      <c r="U238" s="14">
        <f t="shared" si="112"/>
        <v>8238.63671875</v>
      </c>
      <c r="V238" s="14">
        <f t="shared" si="113"/>
        <v>8630.95275297619</v>
      </c>
      <c r="W238" s="14">
        <f t="shared" si="114"/>
        <v>9062.500390625</v>
      </c>
      <c r="X238" s="14">
        <f t="shared" si="115"/>
        <v>9539.474095394737</v>
      </c>
      <c r="Y238" s="14">
        <f t="shared" si="116"/>
        <v>10069.444878472223</v>
      </c>
      <c r="Z238" s="14">
        <f t="shared" si="117"/>
        <v>10661.765165441177</v>
      </c>
      <c r="AA238" s="14">
        <f t="shared" si="118"/>
        <v>11328.12548828125</v>
      </c>
      <c r="AB238" s="14">
        <f t="shared" si="119"/>
        <v>12083.333854166665</v>
      </c>
      <c r="AC238" s="14">
        <f t="shared" si="120"/>
        <v>12946.429129464286</v>
      </c>
      <c r="AD238" s="14">
        <f t="shared" si="121"/>
        <v>13942.30829326923</v>
      </c>
      <c r="AE238" s="14">
        <f t="shared" si="122"/>
        <v>15104.167317708334</v>
      </c>
      <c r="AF238" s="14">
        <f t="shared" si="123"/>
        <v>16477.2734375</v>
      </c>
      <c r="AG238" s="14">
        <f t="shared" si="124"/>
        <v>18125.00078125</v>
      </c>
      <c r="AH238" s="14">
        <f t="shared" si="125"/>
        <v>20138.889756944445</v>
      </c>
      <c r="AI238" s="14">
        <f t="shared" si="126"/>
        <v>22656.2509765625</v>
      </c>
      <c r="AJ238" s="14">
        <f t="shared" si="127"/>
        <v>25892.858258928572</v>
      </c>
      <c r="AK238" s="14">
        <f t="shared" si="128"/>
        <v>30208.334635416668</v>
      </c>
      <c r="AL238" s="14">
        <f t="shared" si="129"/>
        <v>36250.0015625</v>
      </c>
      <c r="AM238" s="14">
        <f t="shared" si="130"/>
        <v>45312.501953125</v>
      </c>
      <c r="AN238" s="14">
        <f t="shared" si="131"/>
        <v>60416.669270833336</v>
      </c>
      <c r="AO238" s="14">
        <f t="shared" si="132"/>
        <v>90625.00390625</v>
      </c>
      <c r="AP238" s="14">
        <f t="shared" si="133"/>
        <v>181250.0078125</v>
      </c>
    </row>
    <row r="239" spans="7:42" ht="12.75">
      <c r="G239" s="1">
        <f t="shared" si="134"/>
        <v>231</v>
      </c>
      <c r="H239">
        <v>23.232876</v>
      </c>
      <c r="I239" s="4">
        <v>23.225807</v>
      </c>
      <c r="K239" s="14">
        <f t="shared" si="102"/>
        <v>5670.363037109375</v>
      </c>
      <c r="L239" s="14">
        <f t="shared" si="103"/>
        <v>5853.277973790322</v>
      </c>
      <c r="M239" s="14">
        <f t="shared" si="104"/>
        <v>6048.387239583333</v>
      </c>
      <c r="N239" s="14">
        <f t="shared" si="105"/>
        <v>6256.952316810345</v>
      </c>
      <c r="O239" s="14">
        <f t="shared" si="106"/>
        <v>6480.414899553572</v>
      </c>
      <c r="P239" s="14">
        <f t="shared" si="107"/>
        <v>6720.4302662037035</v>
      </c>
      <c r="Q239" s="14">
        <f t="shared" si="108"/>
        <v>6978.908353365385</v>
      </c>
      <c r="R239" s="14">
        <f t="shared" si="109"/>
        <v>7258.064687499999</v>
      </c>
      <c r="S239" s="14">
        <f t="shared" si="110"/>
        <v>7560.484049479167</v>
      </c>
      <c r="T239" s="14">
        <f t="shared" si="111"/>
        <v>7889.200747282608</v>
      </c>
      <c r="U239" s="14">
        <f t="shared" si="112"/>
        <v>8247.80078125</v>
      </c>
      <c r="V239" s="14">
        <f t="shared" si="113"/>
        <v>8640.553199404761</v>
      </c>
      <c r="W239" s="14">
        <f t="shared" si="114"/>
        <v>9072.580859375</v>
      </c>
      <c r="X239" s="14">
        <f t="shared" si="115"/>
        <v>9550.08511513158</v>
      </c>
      <c r="Y239" s="14">
        <f t="shared" si="116"/>
        <v>10080.645399305555</v>
      </c>
      <c r="Z239" s="14">
        <f t="shared" si="117"/>
        <v>10673.624540441177</v>
      </c>
      <c r="AA239" s="14">
        <f t="shared" si="118"/>
        <v>11340.72607421875</v>
      </c>
      <c r="AB239" s="14">
        <f t="shared" si="119"/>
        <v>12096.774479166666</v>
      </c>
      <c r="AC239" s="14">
        <f t="shared" si="120"/>
        <v>12960.829799107143</v>
      </c>
      <c r="AD239" s="14">
        <f t="shared" si="121"/>
        <v>13957.81670673077</v>
      </c>
      <c r="AE239" s="14">
        <f t="shared" si="122"/>
        <v>15120.968098958334</v>
      </c>
      <c r="AF239" s="14">
        <f t="shared" si="123"/>
        <v>16495.6015625</v>
      </c>
      <c r="AG239" s="14">
        <f t="shared" si="124"/>
        <v>18145.16171875</v>
      </c>
      <c r="AH239" s="14">
        <f t="shared" si="125"/>
        <v>20161.29079861111</v>
      </c>
      <c r="AI239" s="14">
        <f t="shared" si="126"/>
        <v>22681.4521484375</v>
      </c>
      <c r="AJ239" s="14">
        <f t="shared" si="127"/>
        <v>25921.659598214286</v>
      </c>
      <c r="AK239" s="14">
        <f t="shared" si="128"/>
        <v>30241.936197916668</v>
      </c>
      <c r="AL239" s="14">
        <f t="shared" si="129"/>
        <v>36290.3234375</v>
      </c>
      <c r="AM239" s="14">
        <f t="shared" si="130"/>
        <v>45362.904296875</v>
      </c>
      <c r="AN239" s="14">
        <f t="shared" si="131"/>
        <v>60483.872395833336</v>
      </c>
      <c r="AO239" s="14">
        <f t="shared" si="132"/>
        <v>90725.80859375</v>
      </c>
      <c r="AP239" s="14">
        <f t="shared" si="133"/>
        <v>181451.6171875</v>
      </c>
    </row>
    <row r="240" spans="7:42" ht="12.75">
      <c r="G240" s="1">
        <f t="shared" si="134"/>
        <v>232</v>
      </c>
      <c r="H240">
        <v>23.264189</v>
      </c>
      <c r="I240" s="4">
        <v>23.272728</v>
      </c>
      <c r="K240" s="14">
        <f t="shared" si="102"/>
        <v>5681.818359375</v>
      </c>
      <c r="L240" s="14">
        <f t="shared" si="103"/>
        <v>5865.102822580646</v>
      </c>
      <c r="M240" s="14">
        <f t="shared" si="104"/>
        <v>6060.606250000001</v>
      </c>
      <c r="N240" s="14">
        <f t="shared" si="105"/>
        <v>6269.5926724137935</v>
      </c>
      <c r="O240" s="14">
        <f t="shared" si="106"/>
        <v>6493.506696428572</v>
      </c>
      <c r="P240" s="14">
        <f t="shared" si="107"/>
        <v>6734.006944444444</v>
      </c>
      <c r="Q240" s="14">
        <f t="shared" si="108"/>
        <v>6993.007211538462</v>
      </c>
      <c r="R240" s="14">
        <f t="shared" si="109"/>
        <v>7272.7275</v>
      </c>
      <c r="S240" s="14">
        <f t="shared" si="110"/>
        <v>7575.7578125</v>
      </c>
      <c r="T240" s="14">
        <f t="shared" si="111"/>
        <v>7905.138586956522</v>
      </c>
      <c r="U240" s="14">
        <f t="shared" si="112"/>
        <v>8264.46306818182</v>
      </c>
      <c r="V240" s="14">
        <f t="shared" si="113"/>
        <v>8658.008928571428</v>
      </c>
      <c r="W240" s="14">
        <f t="shared" si="114"/>
        <v>9090.909375000001</v>
      </c>
      <c r="X240" s="14">
        <f t="shared" si="115"/>
        <v>9569.378289473685</v>
      </c>
      <c r="Y240" s="14">
        <f t="shared" si="116"/>
        <v>10101.010416666668</v>
      </c>
      <c r="Z240" s="14">
        <f t="shared" si="117"/>
        <v>10695.1875</v>
      </c>
      <c r="AA240" s="14">
        <f t="shared" si="118"/>
        <v>11363.63671875</v>
      </c>
      <c r="AB240" s="14">
        <f t="shared" si="119"/>
        <v>12121.212500000001</v>
      </c>
      <c r="AC240" s="14">
        <f t="shared" si="120"/>
        <v>12987.013392857143</v>
      </c>
      <c r="AD240" s="14">
        <f t="shared" si="121"/>
        <v>13986.014423076924</v>
      </c>
      <c r="AE240" s="14">
        <f t="shared" si="122"/>
        <v>15151.515625</v>
      </c>
      <c r="AF240" s="14">
        <f t="shared" si="123"/>
        <v>16528.92613636364</v>
      </c>
      <c r="AG240" s="14">
        <f t="shared" si="124"/>
        <v>18181.818750000002</v>
      </c>
      <c r="AH240" s="14">
        <f t="shared" si="125"/>
        <v>20202.020833333336</v>
      </c>
      <c r="AI240" s="14">
        <f t="shared" si="126"/>
        <v>22727.2734375</v>
      </c>
      <c r="AJ240" s="14">
        <f t="shared" si="127"/>
        <v>25974.026785714286</v>
      </c>
      <c r="AK240" s="14">
        <f t="shared" si="128"/>
        <v>30303.03125</v>
      </c>
      <c r="AL240" s="14">
        <f t="shared" si="129"/>
        <v>36363.637500000004</v>
      </c>
      <c r="AM240" s="14">
        <f t="shared" si="130"/>
        <v>45454.546875</v>
      </c>
      <c r="AN240" s="14">
        <f t="shared" si="131"/>
        <v>60606.0625</v>
      </c>
      <c r="AO240" s="14">
        <f t="shared" si="132"/>
        <v>90909.09375</v>
      </c>
      <c r="AP240" s="14">
        <f t="shared" si="133"/>
        <v>181818.1875</v>
      </c>
    </row>
    <row r="241" spans="7:42" ht="12.75">
      <c r="G241" s="1">
        <f t="shared" si="134"/>
        <v>233</v>
      </c>
      <c r="H241">
        <v>23.2955</v>
      </c>
      <c r="I241" s="4">
        <v>23.294117</v>
      </c>
      <c r="K241" s="14">
        <f t="shared" si="102"/>
        <v>5687.040283203125</v>
      </c>
      <c r="L241" s="14">
        <f t="shared" si="103"/>
        <v>5870.493195564516</v>
      </c>
      <c r="M241" s="14">
        <f t="shared" si="104"/>
        <v>6066.176302083333</v>
      </c>
      <c r="N241" s="14">
        <f t="shared" si="105"/>
        <v>6275.3547952586205</v>
      </c>
      <c r="O241" s="14">
        <f t="shared" si="106"/>
        <v>6499.474609375</v>
      </c>
      <c r="P241" s="14">
        <f t="shared" si="107"/>
        <v>6740.1958912037035</v>
      </c>
      <c r="Q241" s="14">
        <f t="shared" si="108"/>
        <v>6999.434194711538</v>
      </c>
      <c r="R241" s="14">
        <f t="shared" si="109"/>
        <v>7279.4115625</v>
      </c>
      <c r="S241" s="14">
        <f t="shared" si="110"/>
        <v>7582.720377604167</v>
      </c>
      <c r="T241" s="14">
        <f t="shared" si="111"/>
        <v>7912.403872282609</v>
      </c>
      <c r="U241" s="14">
        <f t="shared" si="112"/>
        <v>8272.05859375</v>
      </c>
      <c r="V241" s="14">
        <f t="shared" si="113"/>
        <v>8665.966145833334</v>
      </c>
      <c r="W241" s="14">
        <f t="shared" si="114"/>
        <v>9099.264453125</v>
      </c>
      <c r="X241" s="14">
        <f t="shared" si="115"/>
        <v>9578.173108552632</v>
      </c>
      <c r="Y241" s="14">
        <f t="shared" si="116"/>
        <v>10110.293836805555</v>
      </c>
      <c r="Z241" s="14">
        <f t="shared" si="117"/>
        <v>10705.017003676472</v>
      </c>
      <c r="AA241" s="14">
        <f t="shared" si="118"/>
        <v>11374.08056640625</v>
      </c>
      <c r="AB241" s="14">
        <f t="shared" si="119"/>
        <v>12132.352604166666</v>
      </c>
      <c r="AC241" s="14">
        <f t="shared" si="120"/>
        <v>12998.94921875</v>
      </c>
      <c r="AD241" s="14">
        <f t="shared" si="121"/>
        <v>13998.868389423076</v>
      </c>
      <c r="AE241" s="14">
        <f t="shared" si="122"/>
        <v>15165.440755208334</v>
      </c>
      <c r="AF241" s="14">
        <f t="shared" si="123"/>
        <v>16544.1171875</v>
      </c>
      <c r="AG241" s="14">
        <f t="shared" si="124"/>
        <v>18198.52890625</v>
      </c>
      <c r="AH241" s="14">
        <f t="shared" si="125"/>
        <v>20220.58767361111</v>
      </c>
      <c r="AI241" s="14">
        <f t="shared" si="126"/>
        <v>22748.1611328125</v>
      </c>
      <c r="AJ241" s="14">
        <f t="shared" si="127"/>
        <v>25997.8984375</v>
      </c>
      <c r="AK241" s="14">
        <f t="shared" si="128"/>
        <v>30330.881510416668</v>
      </c>
      <c r="AL241" s="14">
        <f t="shared" si="129"/>
        <v>36397.0578125</v>
      </c>
      <c r="AM241" s="14">
        <f t="shared" si="130"/>
        <v>45496.322265625</v>
      </c>
      <c r="AN241" s="14">
        <f t="shared" si="131"/>
        <v>60661.763020833336</v>
      </c>
      <c r="AO241" s="14">
        <f t="shared" si="132"/>
        <v>90992.64453125</v>
      </c>
      <c r="AP241" s="14">
        <f t="shared" si="133"/>
        <v>181985.2890625</v>
      </c>
    </row>
    <row r="242" spans="7:42" ht="12.75">
      <c r="G242" s="1">
        <f t="shared" si="134"/>
        <v>234</v>
      </c>
      <c r="H242">
        <v>23.326811</v>
      </c>
      <c r="I242" s="4">
        <v>23.333334</v>
      </c>
      <c r="K242" s="14">
        <f t="shared" si="102"/>
        <v>5696.61474609375</v>
      </c>
      <c r="L242" s="14">
        <f t="shared" si="103"/>
        <v>5880.376512096775</v>
      </c>
      <c r="M242" s="14">
        <f t="shared" si="104"/>
        <v>6076.3890625</v>
      </c>
      <c r="N242" s="14">
        <f t="shared" si="105"/>
        <v>6285.919719827586</v>
      </c>
      <c r="O242" s="14">
        <f t="shared" si="106"/>
        <v>6510.416852678572</v>
      </c>
      <c r="P242" s="14">
        <f t="shared" si="107"/>
        <v>6751.543402777777</v>
      </c>
      <c r="Q242" s="14">
        <f t="shared" si="108"/>
        <v>7011.218149038462</v>
      </c>
      <c r="R242" s="14">
        <f t="shared" si="109"/>
        <v>7291.666875</v>
      </c>
      <c r="S242" s="14">
        <f t="shared" si="110"/>
        <v>7595.486328125001</v>
      </c>
      <c r="T242" s="14">
        <f t="shared" si="111"/>
        <v>7925.724864130434</v>
      </c>
      <c r="U242" s="14">
        <f t="shared" si="112"/>
        <v>8285.985085227272</v>
      </c>
      <c r="V242" s="14">
        <f t="shared" si="113"/>
        <v>8680.55580357143</v>
      </c>
      <c r="W242" s="14">
        <f t="shared" si="114"/>
        <v>9114.58359375</v>
      </c>
      <c r="X242" s="14">
        <f t="shared" si="115"/>
        <v>9594.298519736843</v>
      </c>
      <c r="Y242" s="14">
        <f t="shared" si="116"/>
        <v>10127.315104166666</v>
      </c>
      <c r="Z242" s="14">
        <f t="shared" si="117"/>
        <v>10723.039522058823</v>
      </c>
      <c r="AA242" s="14">
        <f t="shared" si="118"/>
        <v>11393.2294921875</v>
      </c>
      <c r="AB242" s="14">
        <f t="shared" si="119"/>
        <v>12152.778125</v>
      </c>
      <c r="AC242" s="14">
        <f t="shared" si="120"/>
        <v>13020.833705357143</v>
      </c>
      <c r="AD242" s="14">
        <f t="shared" si="121"/>
        <v>14022.436298076924</v>
      </c>
      <c r="AE242" s="14">
        <f t="shared" si="122"/>
        <v>15190.972656250002</v>
      </c>
      <c r="AF242" s="14">
        <f t="shared" si="123"/>
        <v>16571.970170454544</v>
      </c>
      <c r="AG242" s="14">
        <f t="shared" si="124"/>
        <v>18229.1671875</v>
      </c>
      <c r="AH242" s="14">
        <f t="shared" si="125"/>
        <v>20254.630208333332</v>
      </c>
      <c r="AI242" s="14">
        <f t="shared" si="126"/>
        <v>22786.458984375</v>
      </c>
      <c r="AJ242" s="14">
        <f t="shared" si="127"/>
        <v>26041.667410714286</v>
      </c>
      <c r="AK242" s="14">
        <f t="shared" si="128"/>
        <v>30381.945312500004</v>
      </c>
      <c r="AL242" s="14">
        <f t="shared" si="129"/>
        <v>36458.334375</v>
      </c>
      <c r="AM242" s="14">
        <f t="shared" si="130"/>
        <v>45572.91796875</v>
      </c>
      <c r="AN242" s="14">
        <f t="shared" si="131"/>
        <v>60763.89062500001</v>
      </c>
      <c r="AO242" s="14">
        <f t="shared" si="132"/>
        <v>91145.8359375</v>
      </c>
      <c r="AP242" s="14">
        <f t="shared" si="133"/>
        <v>182291.671875</v>
      </c>
    </row>
    <row r="243" spans="7:42" ht="12.75">
      <c r="G243" s="1">
        <f t="shared" si="134"/>
        <v>235</v>
      </c>
      <c r="H243">
        <v>23.358122</v>
      </c>
      <c r="I243" s="4">
        <v>23.351351</v>
      </c>
      <c r="K243" s="14">
        <f t="shared" si="102"/>
        <v>5701.013427734375</v>
      </c>
      <c r="L243" s="14">
        <f t="shared" si="103"/>
        <v>5884.917086693549</v>
      </c>
      <c r="M243" s="14">
        <f t="shared" si="104"/>
        <v>6081.080989583334</v>
      </c>
      <c r="N243" s="14">
        <f t="shared" si="105"/>
        <v>6290.7734375</v>
      </c>
      <c r="O243" s="14">
        <f t="shared" si="106"/>
        <v>6515.443917410715</v>
      </c>
      <c r="P243" s="14">
        <f t="shared" si="107"/>
        <v>6756.756655092593</v>
      </c>
      <c r="Q243" s="14">
        <f t="shared" si="108"/>
        <v>7016.631911057692</v>
      </c>
      <c r="R243" s="14">
        <f t="shared" si="109"/>
        <v>7297.2971875</v>
      </c>
      <c r="S243" s="14">
        <f t="shared" si="110"/>
        <v>7601.351236979167</v>
      </c>
      <c r="T243" s="14">
        <f t="shared" si="111"/>
        <v>7931.844769021739</v>
      </c>
      <c r="U243" s="14">
        <f t="shared" si="112"/>
        <v>8292.383167613636</v>
      </c>
      <c r="V243" s="14">
        <f t="shared" si="113"/>
        <v>8687.25855654762</v>
      </c>
      <c r="W243" s="14">
        <f t="shared" si="114"/>
        <v>9121.621484375</v>
      </c>
      <c r="X243" s="14">
        <f t="shared" si="115"/>
        <v>9601.706825657897</v>
      </c>
      <c r="Y243" s="14">
        <f t="shared" si="116"/>
        <v>10135.134982638889</v>
      </c>
      <c r="Z243" s="14">
        <f t="shared" si="117"/>
        <v>10731.319393382353</v>
      </c>
      <c r="AA243" s="14">
        <f t="shared" si="118"/>
        <v>11402.02685546875</v>
      </c>
      <c r="AB243" s="14">
        <f t="shared" si="119"/>
        <v>12162.161979166667</v>
      </c>
      <c r="AC243" s="14">
        <f t="shared" si="120"/>
        <v>13030.88783482143</v>
      </c>
      <c r="AD243" s="14">
        <f t="shared" si="121"/>
        <v>14033.263822115385</v>
      </c>
      <c r="AE243" s="14">
        <f t="shared" si="122"/>
        <v>15202.702473958334</v>
      </c>
      <c r="AF243" s="14">
        <f t="shared" si="123"/>
        <v>16584.766335227272</v>
      </c>
      <c r="AG243" s="14">
        <f t="shared" si="124"/>
        <v>18243.24296875</v>
      </c>
      <c r="AH243" s="14">
        <f t="shared" si="125"/>
        <v>20270.269965277777</v>
      </c>
      <c r="AI243" s="14">
        <f t="shared" si="126"/>
        <v>22804.0537109375</v>
      </c>
      <c r="AJ243" s="14">
        <f t="shared" si="127"/>
        <v>26061.77566964286</v>
      </c>
      <c r="AK243" s="14">
        <f t="shared" si="128"/>
        <v>30405.404947916668</v>
      </c>
      <c r="AL243" s="14">
        <f t="shared" si="129"/>
        <v>36486.4859375</v>
      </c>
      <c r="AM243" s="14">
        <f t="shared" si="130"/>
        <v>45608.107421875</v>
      </c>
      <c r="AN243" s="14">
        <f t="shared" si="131"/>
        <v>60810.809895833336</v>
      </c>
      <c r="AO243" s="14">
        <f t="shared" si="132"/>
        <v>91216.21484375</v>
      </c>
      <c r="AP243" s="14">
        <f t="shared" si="133"/>
        <v>182432.4296875</v>
      </c>
    </row>
    <row r="244" spans="7:42" ht="12.75">
      <c r="G244" s="1">
        <f t="shared" si="134"/>
        <v>236</v>
      </c>
      <c r="H244">
        <v>23.389433</v>
      </c>
      <c r="I244" s="4">
        <v>23.384615</v>
      </c>
      <c r="K244" s="14">
        <f t="shared" si="102"/>
        <v>5709.134521484375</v>
      </c>
      <c r="L244" s="14">
        <f t="shared" si="103"/>
        <v>5893.300151209677</v>
      </c>
      <c r="M244" s="14">
        <f t="shared" si="104"/>
        <v>6089.743489583333</v>
      </c>
      <c r="N244" s="14">
        <f t="shared" si="105"/>
        <v>6299.7346443965525</v>
      </c>
      <c r="O244" s="14">
        <f t="shared" si="106"/>
        <v>6524.725167410714</v>
      </c>
      <c r="P244" s="14">
        <f t="shared" si="107"/>
        <v>6766.381655092592</v>
      </c>
      <c r="Q244" s="14">
        <f t="shared" si="108"/>
        <v>7026.627103365385</v>
      </c>
      <c r="R244" s="14">
        <f t="shared" si="109"/>
        <v>7307.6921875</v>
      </c>
      <c r="S244" s="14">
        <f t="shared" si="110"/>
        <v>7612.179361979166</v>
      </c>
      <c r="T244" s="14">
        <f t="shared" si="111"/>
        <v>7943.143682065218</v>
      </c>
      <c r="U244" s="14">
        <f t="shared" si="112"/>
        <v>8304.195667613636</v>
      </c>
      <c r="V244" s="14">
        <f t="shared" si="113"/>
        <v>8699.633556547618</v>
      </c>
      <c r="W244" s="14">
        <f t="shared" si="114"/>
        <v>9134.615234375</v>
      </c>
      <c r="X244" s="14">
        <f t="shared" si="115"/>
        <v>9615.384457236842</v>
      </c>
      <c r="Y244" s="14">
        <f t="shared" si="116"/>
        <v>10149.57248263889</v>
      </c>
      <c r="Z244" s="14">
        <f t="shared" si="117"/>
        <v>10746.606158088236</v>
      </c>
      <c r="AA244" s="14">
        <f t="shared" si="118"/>
        <v>11418.26904296875</v>
      </c>
      <c r="AB244" s="14">
        <f t="shared" si="119"/>
        <v>12179.486979166666</v>
      </c>
      <c r="AC244" s="14">
        <f t="shared" si="120"/>
        <v>13049.450334821428</v>
      </c>
      <c r="AD244" s="14">
        <f t="shared" si="121"/>
        <v>14053.25420673077</v>
      </c>
      <c r="AE244" s="14">
        <f t="shared" si="122"/>
        <v>15224.358723958332</v>
      </c>
      <c r="AF244" s="14">
        <f t="shared" si="123"/>
        <v>16608.391335227272</v>
      </c>
      <c r="AG244" s="14">
        <f t="shared" si="124"/>
        <v>18269.23046875</v>
      </c>
      <c r="AH244" s="14">
        <f t="shared" si="125"/>
        <v>20299.14496527778</v>
      </c>
      <c r="AI244" s="14">
        <f t="shared" si="126"/>
        <v>22836.5380859375</v>
      </c>
      <c r="AJ244" s="14">
        <f t="shared" si="127"/>
        <v>26098.900669642855</v>
      </c>
      <c r="AK244" s="14">
        <f t="shared" si="128"/>
        <v>30448.717447916664</v>
      </c>
      <c r="AL244" s="14">
        <f t="shared" si="129"/>
        <v>36538.4609375</v>
      </c>
      <c r="AM244" s="14">
        <f t="shared" si="130"/>
        <v>45673.076171875</v>
      </c>
      <c r="AN244" s="14">
        <f t="shared" si="131"/>
        <v>60897.43489583333</v>
      </c>
      <c r="AO244" s="14">
        <f t="shared" si="132"/>
        <v>91346.15234375</v>
      </c>
      <c r="AP244" s="14">
        <f t="shared" si="133"/>
        <v>182692.3046875</v>
      </c>
    </row>
    <row r="245" spans="7:42" ht="12.75">
      <c r="G245" s="1">
        <f t="shared" si="134"/>
        <v>237</v>
      </c>
      <c r="H245">
        <v>23.420744</v>
      </c>
      <c r="I245" s="4">
        <v>23.428572</v>
      </c>
      <c r="K245" s="14">
        <f t="shared" si="102"/>
        <v>5719.8662109375</v>
      </c>
      <c r="L245" s="14">
        <f t="shared" si="103"/>
        <v>5904.378024193548</v>
      </c>
      <c r="M245" s="14">
        <f t="shared" si="104"/>
        <v>6101.190625</v>
      </c>
      <c r="N245" s="14">
        <f t="shared" si="105"/>
        <v>6311.576508620689</v>
      </c>
      <c r="O245" s="14">
        <f t="shared" si="106"/>
        <v>6536.989955357142</v>
      </c>
      <c r="P245" s="14">
        <f t="shared" si="107"/>
        <v>6779.100694444444</v>
      </c>
      <c r="Q245" s="14">
        <f t="shared" si="108"/>
        <v>7039.835336538462</v>
      </c>
      <c r="R245" s="14">
        <f t="shared" si="109"/>
        <v>7321.42875</v>
      </c>
      <c r="S245" s="14">
        <f t="shared" si="110"/>
        <v>7626.48828125</v>
      </c>
      <c r="T245" s="14">
        <f t="shared" si="111"/>
        <v>7958.074728260869</v>
      </c>
      <c r="U245" s="14">
        <f t="shared" si="112"/>
        <v>8319.805397727272</v>
      </c>
      <c r="V245" s="14">
        <f t="shared" si="113"/>
        <v>8715.986607142857</v>
      </c>
      <c r="W245" s="14">
        <f t="shared" si="114"/>
        <v>9151.7859375</v>
      </c>
      <c r="X245" s="14">
        <f t="shared" si="115"/>
        <v>9633.458881578947</v>
      </c>
      <c r="Y245" s="14">
        <f t="shared" si="116"/>
        <v>10168.651041666666</v>
      </c>
      <c r="Z245" s="14">
        <f t="shared" si="117"/>
        <v>10766.806985294117</v>
      </c>
      <c r="AA245" s="14">
        <f t="shared" si="118"/>
        <v>11439.732421875</v>
      </c>
      <c r="AB245" s="14">
        <f t="shared" si="119"/>
        <v>12202.38125</v>
      </c>
      <c r="AC245" s="14">
        <f t="shared" si="120"/>
        <v>13073.979910714284</v>
      </c>
      <c r="AD245" s="14">
        <f t="shared" si="121"/>
        <v>14079.670673076924</v>
      </c>
      <c r="AE245" s="14">
        <f t="shared" si="122"/>
        <v>15252.9765625</v>
      </c>
      <c r="AF245" s="14">
        <f t="shared" si="123"/>
        <v>16639.610795454544</v>
      </c>
      <c r="AG245" s="14">
        <f t="shared" si="124"/>
        <v>18303.571875</v>
      </c>
      <c r="AH245" s="14">
        <f t="shared" si="125"/>
        <v>20337.302083333332</v>
      </c>
      <c r="AI245" s="14">
        <f t="shared" si="126"/>
        <v>22879.46484375</v>
      </c>
      <c r="AJ245" s="14">
        <f t="shared" si="127"/>
        <v>26147.95982142857</v>
      </c>
      <c r="AK245" s="14">
        <f t="shared" si="128"/>
        <v>30505.953125</v>
      </c>
      <c r="AL245" s="14">
        <f t="shared" si="129"/>
        <v>36607.14375</v>
      </c>
      <c r="AM245" s="14">
        <f t="shared" si="130"/>
        <v>45758.9296875</v>
      </c>
      <c r="AN245" s="14">
        <f t="shared" si="131"/>
        <v>61011.90625</v>
      </c>
      <c r="AO245" s="14">
        <f t="shared" si="132"/>
        <v>91517.859375</v>
      </c>
      <c r="AP245" s="14">
        <f t="shared" si="133"/>
        <v>183035.71875</v>
      </c>
    </row>
    <row r="246" spans="7:42" ht="12.75">
      <c r="G246" s="1">
        <f t="shared" si="134"/>
        <v>238</v>
      </c>
      <c r="H246">
        <v>23.452055</v>
      </c>
      <c r="I246" s="4">
        <v>23.454546</v>
      </c>
      <c r="K246" s="14">
        <f t="shared" si="102"/>
        <v>5726.20751953125</v>
      </c>
      <c r="L246" s="14">
        <f t="shared" si="103"/>
        <v>5910.923891129033</v>
      </c>
      <c r="M246" s="14">
        <f t="shared" si="104"/>
        <v>6107.954687500001</v>
      </c>
      <c r="N246" s="14">
        <f t="shared" si="105"/>
        <v>6318.573814655172</v>
      </c>
      <c r="O246" s="14">
        <f t="shared" si="106"/>
        <v>6544.237165178572</v>
      </c>
      <c r="P246" s="14">
        <f t="shared" si="107"/>
        <v>6786.616319444444</v>
      </c>
      <c r="Q246" s="14">
        <f t="shared" si="108"/>
        <v>7047.640024038461</v>
      </c>
      <c r="R246" s="14">
        <f t="shared" si="109"/>
        <v>7329.545625000001</v>
      </c>
      <c r="S246" s="14">
        <f t="shared" si="110"/>
        <v>7634.943359375</v>
      </c>
      <c r="T246" s="14">
        <f t="shared" si="111"/>
        <v>7966.897418478261</v>
      </c>
      <c r="U246" s="14">
        <f t="shared" si="112"/>
        <v>8329.029119318182</v>
      </c>
      <c r="V246" s="14">
        <f t="shared" si="113"/>
        <v>8725.64955357143</v>
      </c>
      <c r="W246" s="14">
        <f t="shared" si="114"/>
        <v>9161.93203125</v>
      </c>
      <c r="X246" s="14">
        <f t="shared" si="115"/>
        <v>9644.138980263158</v>
      </c>
      <c r="Y246" s="14">
        <f t="shared" si="116"/>
        <v>10179.924479166666</v>
      </c>
      <c r="Z246" s="14">
        <f t="shared" si="117"/>
        <v>10778.74356617647</v>
      </c>
      <c r="AA246" s="14">
        <f t="shared" si="118"/>
        <v>11452.4150390625</v>
      </c>
      <c r="AB246" s="14">
        <f t="shared" si="119"/>
        <v>12215.909375000001</v>
      </c>
      <c r="AC246" s="14">
        <f t="shared" si="120"/>
        <v>13088.474330357143</v>
      </c>
      <c r="AD246" s="14">
        <f t="shared" si="121"/>
        <v>14095.280048076922</v>
      </c>
      <c r="AE246" s="14">
        <f t="shared" si="122"/>
        <v>15269.88671875</v>
      </c>
      <c r="AF246" s="14">
        <f t="shared" si="123"/>
        <v>16658.058238636364</v>
      </c>
      <c r="AG246" s="14">
        <f t="shared" si="124"/>
        <v>18323.8640625</v>
      </c>
      <c r="AH246" s="14">
        <f t="shared" si="125"/>
        <v>20359.848958333332</v>
      </c>
      <c r="AI246" s="14">
        <f t="shared" si="126"/>
        <v>22904.830078125</v>
      </c>
      <c r="AJ246" s="14">
        <f t="shared" si="127"/>
        <v>26176.948660714286</v>
      </c>
      <c r="AK246" s="14">
        <f t="shared" si="128"/>
        <v>30539.7734375</v>
      </c>
      <c r="AL246" s="14">
        <f t="shared" si="129"/>
        <v>36647.728125</v>
      </c>
      <c r="AM246" s="14">
        <f t="shared" si="130"/>
        <v>45809.66015625</v>
      </c>
      <c r="AN246" s="14">
        <f t="shared" si="131"/>
        <v>61079.546875</v>
      </c>
      <c r="AO246" s="14">
        <f t="shared" si="132"/>
        <v>91619.3203125</v>
      </c>
      <c r="AP246" s="14">
        <f t="shared" si="133"/>
        <v>183238.640625</v>
      </c>
    </row>
    <row r="247" spans="7:42" ht="12.75">
      <c r="G247" s="1">
        <f t="shared" si="134"/>
        <v>239</v>
      </c>
      <c r="H247">
        <v>23.483366</v>
      </c>
      <c r="I247" s="4">
        <v>23.47826</v>
      </c>
      <c r="K247" s="14">
        <f t="shared" si="102"/>
        <v>5731.9970703125</v>
      </c>
      <c r="L247" s="14">
        <f t="shared" si="103"/>
        <v>5916.9002016129025</v>
      </c>
      <c r="M247" s="14">
        <f t="shared" si="104"/>
        <v>6114.130208333333</v>
      </c>
      <c r="N247" s="14">
        <f t="shared" si="105"/>
        <v>6324.962284482758</v>
      </c>
      <c r="O247" s="14">
        <f t="shared" si="106"/>
        <v>6550.853794642857</v>
      </c>
      <c r="P247" s="14">
        <f t="shared" si="107"/>
        <v>6793.478009259258</v>
      </c>
      <c r="Q247" s="14">
        <f t="shared" si="108"/>
        <v>7054.765625</v>
      </c>
      <c r="R247" s="14">
        <f t="shared" si="109"/>
        <v>7336.956249999999</v>
      </c>
      <c r="S247" s="14">
        <f t="shared" si="110"/>
        <v>7642.662760416666</v>
      </c>
      <c r="T247" s="14">
        <f t="shared" si="111"/>
        <v>7974.952445652174</v>
      </c>
      <c r="U247" s="14">
        <f t="shared" si="112"/>
        <v>8337.450284090908</v>
      </c>
      <c r="V247" s="14">
        <f t="shared" si="113"/>
        <v>8734.471726190477</v>
      </c>
      <c r="W247" s="14">
        <f t="shared" si="114"/>
        <v>9171.1953125</v>
      </c>
      <c r="X247" s="14">
        <f t="shared" si="115"/>
        <v>9653.889802631578</v>
      </c>
      <c r="Y247" s="14">
        <f t="shared" si="116"/>
        <v>10190.217013888889</v>
      </c>
      <c r="Z247" s="14">
        <f t="shared" si="117"/>
        <v>10789.641544117645</v>
      </c>
      <c r="AA247" s="14">
        <f t="shared" si="118"/>
        <v>11463.994140625</v>
      </c>
      <c r="AB247" s="14">
        <f t="shared" si="119"/>
        <v>12228.260416666666</v>
      </c>
      <c r="AC247" s="14">
        <f t="shared" si="120"/>
        <v>13101.707589285714</v>
      </c>
      <c r="AD247" s="14">
        <f t="shared" si="121"/>
        <v>14109.53125</v>
      </c>
      <c r="AE247" s="14">
        <f t="shared" si="122"/>
        <v>15285.325520833332</v>
      </c>
      <c r="AF247" s="14">
        <f t="shared" si="123"/>
        <v>16674.900568181816</v>
      </c>
      <c r="AG247" s="14">
        <f t="shared" si="124"/>
        <v>18342.390625</v>
      </c>
      <c r="AH247" s="14">
        <f t="shared" si="125"/>
        <v>20380.434027777777</v>
      </c>
      <c r="AI247" s="14">
        <f t="shared" si="126"/>
        <v>22927.98828125</v>
      </c>
      <c r="AJ247" s="14">
        <f t="shared" si="127"/>
        <v>26203.415178571428</v>
      </c>
      <c r="AK247" s="14">
        <f t="shared" si="128"/>
        <v>30570.651041666664</v>
      </c>
      <c r="AL247" s="14">
        <f t="shared" si="129"/>
        <v>36684.78125</v>
      </c>
      <c r="AM247" s="14">
        <f t="shared" si="130"/>
        <v>45855.9765625</v>
      </c>
      <c r="AN247" s="14">
        <f t="shared" si="131"/>
        <v>61141.30208333333</v>
      </c>
      <c r="AO247" s="14">
        <f t="shared" si="132"/>
        <v>91711.953125</v>
      </c>
      <c r="AP247" s="14">
        <f t="shared" si="133"/>
        <v>183423.90625</v>
      </c>
    </row>
    <row r="248" spans="7:42" ht="12.75">
      <c r="G248" s="1">
        <f t="shared" si="134"/>
        <v>240</v>
      </c>
      <c r="H248">
        <v>23.514677</v>
      </c>
      <c r="I248" s="4">
        <v>23.52</v>
      </c>
      <c r="K248" s="14">
        <f t="shared" si="102"/>
        <v>5742.1875</v>
      </c>
      <c r="L248" s="14">
        <f t="shared" si="103"/>
        <v>5927.419354838709</v>
      </c>
      <c r="M248" s="14">
        <f t="shared" si="104"/>
        <v>6125</v>
      </c>
      <c r="N248" s="14">
        <f t="shared" si="105"/>
        <v>6336.206896551724</v>
      </c>
      <c r="O248" s="14">
        <f t="shared" si="106"/>
        <v>6562.5</v>
      </c>
      <c r="P248" s="14">
        <f t="shared" si="107"/>
        <v>6805.555555555555</v>
      </c>
      <c r="Q248" s="14">
        <f t="shared" si="108"/>
        <v>7067.307692307692</v>
      </c>
      <c r="R248" s="14">
        <f t="shared" si="109"/>
        <v>7350</v>
      </c>
      <c r="S248" s="14">
        <f t="shared" si="110"/>
        <v>7656.25</v>
      </c>
      <c r="T248" s="14">
        <f t="shared" si="111"/>
        <v>7989.130434782608</v>
      </c>
      <c r="U248" s="14">
        <f t="shared" si="112"/>
        <v>8352.272727272728</v>
      </c>
      <c r="V248" s="14">
        <f t="shared" si="113"/>
        <v>8750</v>
      </c>
      <c r="W248" s="14">
        <f t="shared" si="114"/>
        <v>9187.5</v>
      </c>
      <c r="X248" s="14">
        <f t="shared" si="115"/>
        <v>9671.052631578947</v>
      </c>
      <c r="Y248" s="14">
        <f t="shared" si="116"/>
        <v>10208.333333333334</v>
      </c>
      <c r="Z248" s="14">
        <f t="shared" si="117"/>
        <v>10808.823529411764</v>
      </c>
      <c r="AA248" s="14">
        <f t="shared" si="118"/>
        <v>11484.375</v>
      </c>
      <c r="AB248" s="14">
        <f t="shared" si="119"/>
        <v>12250</v>
      </c>
      <c r="AC248" s="14">
        <f t="shared" si="120"/>
        <v>13125</v>
      </c>
      <c r="AD248" s="14">
        <f t="shared" si="121"/>
        <v>14134.615384615385</v>
      </c>
      <c r="AE248" s="14">
        <f t="shared" si="122"/>
        <v>15312.5</v>
      </c>
      <c r="AF248" s="14">
        <f t="shared" si="123"/>
        <v>16704.545454545456</v>
      </c>
      <c r="AG248" s="14">
        <f t="shared" si="124"/>
        <v>18375</v>
      </c>
      <c r="AH248" s="14">
        <f t="shared" si="125"/>
        <v>20416.666666666668</v>
      </c>
      <c r="AI248" s="14">
        <f t="shared" si="126"/>
        <v>22968.75</v>
      </c>
      <c r="AJ248" s="14">
        <f t="shared" si="127"/>
        <v>26250</v>
      </c>
      <c r="AK248" s="14">
        <f t="shared" si="128"/>
        <v>30625</v>
      </c>
      <c r="AL248" s="14">
        <f t="shared" si="129"/>
        <v>36750</v>
      </c>
      <c r="AM248" s="14">
        <f t="shared" si="130"/>
        <v>45937.5</v>
      </c>
      <c r="AN248" s="14">
        <f t="shared" si="131"/>
        <v>61250</v>
      </c>
      <c r="AO248" s="14">
        <f t="shared" si="132"/>
        <v>91875</v>
      </c>
      <c r="AP248" s="14">
        <f t="shared" si="133"/>
        <v>183750</v>
      </c>
    </row>
    <row r="249" spans="7:42" ht="12.75">
      <c r="G249" s="1">
        <f t="shared" si="134"/>
        <v>241</v>
      </c>
      <c r="H249">
        <v>23.545988</v>
      </c>
      <c r="I249" s="4">
        <v>23.538462</v>
      </c>
      <c r="K249" s="14">
        <f t="shared" si="102"/>
        <v>5746.69482421875</v>
      </c>
      <c r="L249" s="14">
        <f t="shared" si="103"/>
        <v>5932.0720766129025</v>
      </c>
      <c r="M249" s="14">
        <f t="shared" si="104"/>
        <v>6129.807812499999</v>
      </c>
      <c r="N249" s="14">
        <f t="shared" si="105"/>
        <v>6341.180495689655</v>
      </c>
      <c r="O249" s="14">
        <f t="shared" si="106"/>
        <v>6567.651227678572</v>
      </c>
      <c r="P249" s="14">
        <f t="shared" si="107"/>
        <v>6810.897569444444</v>
      </c>
      <c r="Q249" s="14">
        <f t="shared" si="108"/>
        <v>7072.8551682692305</v>
      </c>
      <c r="R249" s="14">
        <f t="shared" si="109"/>
        <v>7355.769375</v>
      </c>
      <c r="S249" s="14">
        <f t="shared" si="110"/>
        <v>7662.259765624999</v>
      </c>
      <c r="T249" s="14">
        <f t="shared" si="111"/>
        <v>7995.401494565218</v>
      </c>
      <c r="U249" s="14">
        <f t="shared" si="112"/>
        <v>8358.828835227274</v>
      </c>
      <c r="V249" s="14">
        <f t="shared" si="113"/>
        <v>8756.868303571428</v>
      </c>
      <c r="W249" s="14">
        <f t="shared" si="114"/>
        <v>9194.71171875</v>
      </c>
      <c r="X249" s="14">
        <f t="shared" si="115"/>
        <v>9678.643914473683</v>
      </c>
      <c r="Y249" s="14">
        <f t="shared" si="116"/>
        <v>10216.346354166666</v>
      </c>
      <c r="Z249" s="14">
        <f t="shared" si="117"/>
        <v>10817.307904411764</v>
      </c>
      <c r="AA249" s="14">
        <f t="shared" si="118"/>
        <v>11493.3896484375</v>
      </c>
      <c r="AB249" s="14">
        <f t="shared" si="119"/>
        <v>12259.615624999999</v>
      </c>
      <c r="AC249" s="14">
        <f t="shared" si="120"/>
        <v>13135.302455357143</v>
      </c>
      <c r="AD249" s="14">
        <f t="shared" si="121"/>
        <v>14145.710336538461</v>
      </c>
      <c r="AE249" s="14">
        <f t="shared" si="122"/>
        <v>15324.519531249998</v>
      </c>
      <c r="AF249" s="14">
        <f t="shared" si="123"/>
        <v>16717.657670454548</v>
      </c>
      <c r="AG249" s="14">
        <f t="shared" si="124"/>
        <v>18389.4234375</v>
      </c>
      <c r="AH249" s="14">
        <f t="shared" si="125"/>
        <v>20432.692708333332</v>
      </c>
      <c r="AI249" s="14">
        <f t="shared" si="126"/>
        <v>22986.779296875</v>
      </c>
      <c r="AJ249" s="14">
        <f t="shared" si="127"/>
        <v>26270.604910714286</v>
      </c>
      <c r="AK249" s="14">
        <f t="shared" si="128"/>
        <v>30649.039062499996</v>
      </c>
      <c r="AL249" s="14">
        <f t="shared" si="129"/>
        <v>36778.846875</v>
      </c>
      <c r="AM249" s="14">
        <f t="shared" si="130"/>
        <v>45973.55859375</v>
      </c>
      <c r="AN249" s="14">
        <f t="shared" si="131"/>
        <v>61298.07812499999</v>
      </c>
      <c r="AO249" s="14">
        <f t="shared" si="132"/>
        <v>91947.1171875</v>
      </c>
      <c r="AP249" s="14">
        <f t="shared" si="133"/>
        <v>183894.234375</v>
      </c>
    </row>
    <row r="250" spans="7:42" ht="12.75">
      <c r="G250" s="1">
        <f t="shared" si="134"/>
        <v>242</v>
      </c>
      <c r="H250">
        <v>23.577299</v>
      </c>
      <c r="I250" s="4">
        <v>23.571428</v>
      </c>
      <c r="K250" s="14">
        <f t="shared" si="102"/>
        <v>5754.7431640625</v>
      </c>
      <c r="L250" s="14">
        <f t="shared" si="103"/>
        <v>5940.3800403225805</v>
      </c>
      <c r="M250" s="14">
        <f t="shared" si="104"/>
        <v>6138.392708333333</v>
      </c>
      <c r="N250" s="14">
        <f t="shared" si="105"/>
        <v>6350.0614224137935</v>
      </c>
      <c r="O250" s="14">
        <f t="shared" si="106"/>
        <v>6576.849330357143</v>
      </c>
      <c r="P250" s="14">
        <f t="shared" si="107"/>
        <v>6820.436342592593</v>
      </c>
      <c r="Q250" s="14">
        <f t="shared" si="108"/>
        <v>7082.760817307692</v>
      </c>
      <c r="R250" s="14">
        <f t="shared" si="109"/>
        <v>7366.07125</v>
      </c>
      <c r="S250" s="14">
        <f t="shared" si="110"/>
        <v>7672.990885416667</v>
      </c>
      <c r="T250" s="14">
        <f t="shared" si="111"/>
        <v>8006.599184782609</v>
      </c>
      <c r="U250" s="14">
        <f t="shared" si="112"/>
        <v>8370.535511363638</v>
      </c>
      <c r="V250" s="14">
        <f t="shared" si="113"/>
        <v>8769.13244047619</v>
      </c>
      <c r="W250" s="14">
        <f t="shared" si="114"/>
        <v>9207.589062500001</v>
      </c>
      <c r="X250" s="14">
        <f t="shared" si="115"/>
        <v>9692.199013157895</v>
      </c>
      <c r="Y250" s="14">
        <f t="shared" si="116"/>
        <v>10230.654513888889</v>
      </c>
      <c r="Z250" s="14">
        <f t="shared" si="117"/>
        <v>10832.457720588234</v>
      </c>
      <c r="AA250" s="14">
        <f t="shared" si="118"/>
        <v>11509.486328125</v>
      </c>
      <c r="AB250" s="14">
        <f t="shared" si="119"/>
        <v>12276.785416666666</v>
      </c>
      <c r="AC250" s="14">
        <f t="shared" si="120"/>
        <v>13153.698660714286</v>
      </c>
      <c r="AD250" s="14">
        <f t="shared" si="121"/>
        <v>14165.521634615385</v>
      </c>
      <c r="AE250" s="14">
        <f t="shared" si="122"/>
        <v>15345.981770833334</v>
      </c>
      <c r="AF250" s="14">
        <f t="shared" si="123"/>
        <v>16741.071022727276</v>
      </c>
      <c r="AG250" s="14">
        <f t="shared" si="124"/>
        <v>18415.178125000002</v>
      </c>
      <c r="AH250" s="14">
        <f t="shared" si="125"/>
        <v>20461.309027777777</v>
      </c>
      <c r="AI250" s="14">
        <f t="shared" si="126"/>
        <v>23018.97265625</v>
      </c>
      <c r="AJ250" s="14">
        <f t="shared" si="127"/>
        <v>26307.397321428572</v>
      </c>
      <c r="AK250" s="14">
        <f t="shared" si="128"/>
        <v>30691.963541666668</v>
      </c>
      <c r="AL250" s="14">
        <f t="shared" si="129"/>
        <v>36830.356250000004</v>
      </c>
      <c r="AM250" s="14">
        <f t="shared" si="130"/>
        <v>46037.9453125</v>
      </c>
      <c r="AN250" s="14">
        <f t="shared" si="131"/>
        <v>61383.927083333336</v>
      </c>
      <c r="AO250" s="14">
        <f t="shared" si="132"/>
        <v>92075.890625</v>
      </c>
      <c r="AP250" s="14">
        <f t="shared" si="133"/>
        <v>184151.78125</v>
      </c>
    </row>
    <row r="251" spans="7:42" ht="12.75">
      <c r="G251" s="1">
        <f t="shared" si="134"/>
        <v>243</v>
      </c>
      <c r="H251">
        <v>23.60861</v>
      </c>
      <c r="I251" s="4">
        <v>23.6</v>
      </c>
      <c r="K251" s="14">
        <f t="shared" si="102"/>
        <v>5761.71875</v>
      </c>
      <c r="L251" s="14">
        <f t="shared" si="103"/>
        <v>5947.580645161291</v>
      </c>
      <c r="M251" s="14">
        <f t="shared" si="104"/>
        <v>6145.833333333334</v>
      </c>
      <c r="N251" s="14">
        <f t="shared" si="105"/>
        <v>6357.758620689656</v>
      </c>
      <c r="O251" s="14">
        <f t="shared" si="106"/>
        <v>6584.821428571428</v>
      </c>
      <c r="P251" s="14">
        <f t="shared" si="107"/>
        <v>6828.703703703704</v>
      </c>
      <c r="Q251" s="14">
        <f t="shared" si="108"/>
        <v>7091.346153846154</v>
      </c>
      <c r="R251" s="14">
        <f t="shared" si="109"/>
        <v>7375.000000000001</v>
      </c>
      <c r="S251" s="14">
        <f t="shared" si="110"/>
        <v>7682.291666666667</v>
      </c>
      <c r="T251" s="14">
        <f t="shared" si="111"/>
        <v>8016.304347826088</v>
      </c>
      <c r="U251" s="14">
        <f t="shared" si="112"/>
        <v>8380.681818181818</v>
      </c>
      <c r="V251" s="14">
        <f t="shared" si="113"/>
        <v>8779.761904761905</v>
      </c>
      <c r="W251" s="14">
        <f t="shared" si="114"/>
        <v>9218.750000000002</v>
      </c>
      <c r="X251" s="14">
        <f t="shared" si="115"/>
        <v>9703.947368421053</v>
      </c>
      <c r="Y251" s="14">
        <f t="shared" si="116"/>
        <v>10243.055555555555</v>
      </c>
      <c r="Z251" s="14">
        <f t="shared" si="117"/>
        <v>10845.588235294119</v>
      </c>
      <c r="AA251" s="14">
        <f t="shared" si="118"/>
        <v>11523.4375</v>
      </c>
      <c r="AB251" s="14">
        <f t="shared" si="119"/>
        <v>12291.666666666668</v>
      </c>
      <c r="AC251" s="14">
        <f t="shared" si="120"/>
        <v>13169.642857142857</v>
      </c>
      <c r="AD251" s="14">
        <f t="shared" si="121"/>
        <v>14182.692307692309</v>
      </c>
      <c r="AE251" s="14">
        <f t="shared" si="122"/>
        <v>15364.583333333334</v>
      </c>
      <c r="AF251" s="14">
        <f t="shared" si="123"/>
        <v>16761.363636363636</v>
      </c>
      <c r="AG251" s="14">
        <f t="shared" si="124"/>
        <v>18437.500000000004</v>
      </c>
      <c r="AH251" s="14">
        <f t="shared" si="125"/>
        <v>20486.11111111111</v>
      </c>
      <c r="AI251" s="14">
        <f t="shared" si="126"/>
        <v>23046.875</v>
      </c>
      <c r="AJ251" s="14">
        <f t="shared" si="127"/>
        <v>26339.285714285714</v>
      </c>
      <c r="AK251" s="14">
        <f t="shared" si="128"/>
        <v>30729.166666666668</v>
      </c>
      <c r="AL251" s="14">
        <f t="shared" si="129"/>
        <v>36875.00000000001</v>
      </c>
      <c r="AM251" s="14">
        <f t="shared" si="130"/>
        <v>46093.75</v>
      </c>
      <c r="AN251" s="14">
        <f t="shared" si="131"/>
        <v>61458.333333333336</v>
      </c>
      <c r="AO251" s="14">
        <f t="shared" si="132"/>
        <v>92187.5</v>
      </c>
      <c r="AP251" s="14">
        <f t="shared" si="133"/>
        <v>184375</v>
      </c>
    </row>
    <row r="252" spans="7:42" ht="12.75">
      <c r="G252" s="1">
        <f t="shared" si="134"/>
        <v>244</v>
      </c>
      <c r="H252">
        <v>23.639921</v>
      </c>
      <c r="I252" s="4">
        <v>23.636364</v>
      </c>
      <c r="K252" s="14">
        <f t="shared" si="102"/>
        <v>5770.5966796875</v>
      </c>
      <c r="L252" s="14">
        <f t="shared" si="103"/>
        <v>5956.7449596774195</v>
      </c>
      <c r="M252" s="14">
        <f t="shared" si="104"/>
        <v>6155.303125</v>
      </c>
      <c r="N252" s="14">
        <f t="shared" si="105"/>
        <v>6367.554956896552</v>
      </c>
      <c r="O252" s="14">
        <f t="shared" si="106"/>
        <v>6594.967633928572</v>
      </c>
      <c r="P252" s="14">
        <f t="shared" si="107"/>
        <v>6839.225694444444</v>
      </c>
      <c r="Q252" s="14">
        <f t="shared" si="108"/>
        <v>7102.272836538462</v>
      </c>
      <c r="R252" s="14">
        <f t="shared" si="109"/>
        <v>7386.36375</v>
      </c>
      <c r="S252" s="14">
        <f t="shared" si="110"/>
        <v>7694.12890625</v>
      </c>
      <c r="T252" s="14">
        <f t="shared" si="111"/>
        <v>8028.65625</v>
      </c>
      <c r="U252" s="14">
        <f t="shared" si="112"/>
        <v>8393.595170454544</v>
      </c>
      <c r="V252" s="14">
        <f t="shared" si="113"/>
        <v>8793.29017857143</v>
      </c>
      <c r="W252" s="14">
        <f t="shared" si="114"/>
        <v>9232.9546875</v>
      </c>
      <c r="X252" s="14">
        <f t="shared" si="115"/>
        <v>9718.899671052632</v>
      </c>
      <c r="Y252" s="14">
        <f t="shared" si="116"/>
        <v>10258.838541666668</v>
      </c>
      <c r="Z252" s="14">
        <f t="shared" si="117"/>
        <v>10862.299632352942</v>
      </c>
      <c r="AA252" s="14">
        <f t="shared" si="118"/>
        <v>11541.193359375</v>
      </c>
      <c r="AB252" s="14">
        <f t="shared" si="119"/>
        <v>12310.60625</v>
      </c>
      <c r="AC252" s="14">
        <f t="shared" si="120"/>
        <v>13189.935267857143</v>
      </c>
      <c r="AD252" s="14">
        <f t="shared" si="121"/>
        <v>14204.545673076924</v>
      </c>
      <c r="AE252" s="14">
        <f t="shared" si="122"/>
        <v>15388.2578125</v>
      </c>
      <c r="AF252" s="14">
        <f t="shared" si="123"/>
        <v>16787.19034090909</v>
      </c>
      <c r="AG252" s="14">
        <f t="shared" si="124"/>
        <v>18465.909375</v>
      </c>
      <c r="AH252" s="14">
        <f t="shared" si="125"/>
        <v>20517.677083333336</v>
      </c>
      <c r="AI252" s="14">
        <f t="shared" si="126"/>
        <v>23082.38671875</v>
      </c>
      <c r="AJ252" s="14">
        <f t="shared" si="127"/>
        <v>26379.870535714286</v>
      </c>
      <c r="AK252" s="14">
        <f t="shared" si="128"/>
        <v>30776.515625</v>
      </c>
      <c r="AL252" s="14">
        <f t="shared" si="129"/>
        <v>36931.81875</v>
      </c>
      <c r="AM252" s="14">
        <f t="shared" si="130"/>
        <v>46164.7734375</v>
      </c>
      <c r="AN252" s="14">
        <f t="shared" si="131"/>
        <v>61553.03125</v>
      </c>
      <c r="AO252" s="14">
        <f t="shared" si="132"/>
        <v>92329.546875</v>
      </c>
      <c r="AP252" s="14">
        <f t="shared" si="133"/>
        <v>184659.09375</v>
      </c>
    </row>
    <row r="253" spans="7:42" ht="12.75">
      <c r="G253" s="1">
        <f t="shared" si="134"/>
        <v>245</v>
      </c>
      <c r="H253">
        <v>23.671232</v>
      </c>
      <c r="I253" s="4">
        <v>23.666666</v>
      </c>
      <c r="K253" s="14">
        <f t="shared" si="102"/>
        <v>5777.99462890625</v>
      </c>
      <c r="L253" s="14">
        <f t="shared" si="103"/>
        <v>5964.381552419354</v>
      </c>
      <c r="M253" s="14">
        <f t="shared" si="104"/>
        <v>6163.194270833334</v>
      </c>
      <c r="N253" s="14">
        <f t="shared" si="105"/>
        <v>6375.718211206897</v>
      </c>
      <c r="O253" s="14">
        <f t="shared" si="106"/>
        <v>6603.422433035715</v>
      </c>
      <c r="P253" s="14">
        <f t="shared" si="107"/>
        <v>6847.993634259259</v>
      </c>
      <c r="Q253" s="14">
        <f t="shared" si="108"/>
        <v>7111.378004807692</v>
      </c>
      <c r="R253" s="14">
        <f t="shared" si="109"/>
        <v>7395.833125</v>
      </c>
      <c r="S253" s="14">
        <f t="shared" si="110"/>
        <v>7703.992838541666</v>
      </c>
      <c r="T253" s="14">
        <f t="shared" si="111"/>
        <v>8038.949048913044</v>
      </c>
      <c r="U253" s="14">
        <f t="shared" si="112"/>
        <v>8404.355823863636</v>
      </c>
      <c r="V253" s="14">
        <f t="shared" si="113"/>
        <v>8804.563244047618</v>
      </c>
      <c r="W253" s="14">
        <f t="shared" si="114"/>
        <v>9244.791406249999</v>
      </c>
      <c r="X253" s="14">
        <f t="shared" si="115"/>
        <v>9731.359375</v>
      </c>
      <c r="Y253" s="14">
        <f t="shared" si="116"/>
        <v>10271.990451388889</v>
      </c>
      <c r="Z253" s="14">
        <f t="shared" si="117"/>
        <v>10876.22518382353</v>
      </c>
      <c r="AA253" s="14">
        <f t="shared" si="118"/>
        <v>11555.9892578125</v>
      </c>
      <c r="AB253" s="14">
        <f t="shared" si="119"/>
        <v>12326.388541666667</v>
      </c>
      <c r="AC253" s="14">
        <f t="shared" si="120"/>
        <v>13206.84486607143</v>
      </c>
      <c r="AD253" s="14">
        <f t="shared" si="121"/>
        <v>14222.756009615385</v>
      </c>
      <c r="AE253" s="14">
        <f t="shared" si="122"/>
        <v>15407.985677083332</v>
      </c>
      <c r="AF253" s="14">
        <f t="shared" si="123"/>
        <v>16808.711647727272</v>
      </c>
      <c r="AG253" s="14">
        <f t="shared" si="124"/>
        <v>18489.582812499997</v>
      </c>
      <c r="AH253" s="14">
        <f t="shared" si="125"/>
        <v>20543.980902777777</v>
      </c>
      <c r="AI253" s="14">
        <f t="shared" si="126"/>
        <v>23111.978515625</v>
      </c>
      <c r="AJ253" s="14">
        <f t="shared" si="127"/>
        <v>26413.68973214286</v>
      </c>
      <c r="AK253" s="14">
        <f t="shared" si="128"/>
        <v>30815.971354166664</v>
      </c>
      <c r="AL253" s="14">
        <f t="shared" si="129"/>
        <v>36979.165624999994</v>
      </c>
      <c r="AM253" s="14">
        <f t="shared" si="130"/>
        <v>46223.95703125</v>
      </c>
      <c r="AN253" s="14">
        <f t="shared" si="131"/>
        <v>61631.94270833333</v>
      </c>
      <c r="AO253" s="14">
        <f t="shared" si="132"/>
        <v>92447.9140625</v>
      </c>
      <c r="AP253" s="14">
        <f t="shared" si="133"/>
        <v>184895.828125</v>
      </c>
    </row>
    <row r="254" spans="7:42" ht="12.75">
      <c r="G254" s="1">
        <f t="shared" si="134"/>
        <v>246</v>
      </c>
      <c r="H254">
        <v>23.702543</v>
      </c>
      <c r="I254" s="4">
        <v>23.700001</v>
      </c>
      <c r="K254" s="14">
        <f t="shared" si="102"/>
        <v>5786.133056640625</v>
      </c>
      <c r="L254" s="14">
        <f t="shared" si="103"/>
        <v>5972.782510080646</v>
      </c>
      <c r="M254" s="14">
        <f t="shared" si="104"/>
        <v>6171.875260416667</v>
      </c>
      <c r="N254" s="14">
        <f t="shared" si="105"/>
        <v>6384.6985452586205</v>
      </c>
      <c r="O254" s="14">
        <f t="shared" si="106"/>
        <v>6612.723493303572</v>
      </c>
      <c r="P254" s="14">
        <f t="shared" si="107"/>
        <v>6857.639178240741</v>
      </c>
      <c r="Q254" s="14">
        <f t="shared" si="108"/>
        <v>7121.39453125</v>
      </c>
      <c r="R254" s="14">
        <f t="shared" si="109"/>
        <v>7406.2503125</v>
      </c>
      <c r="S254" s="14">
        <f t="shared" si="110"/>
        <v>7714.844075520834</v>
      </c>
      <c r="T254" s="14">
        <f t="shared" si="111"/>
        <v>8050.272078804347</v>
      </c>
      <c r="U254" s="14">
        <f t="shared" si="112"/>
        <v>8416.19353693182</v>
      </c>
      <c r="V254" s="14">
        <f t="shared" si="113"/>
        <v>8816.964657738095</v>
      </c>
      <c r="W254" s="14">
        <f t="shared" si="114"/>
        <v>9257.812890625</v>
      </c>
      <c r="X254" s="14">
        <f t="shared" si="115"/>
        <v>9745.066200657895</v>
      </c>
      <c r="Y254" s="14">
        <f t="shared" si="116"/>
        <v>10286.458767361111</v>
      </c>
      <c r="Z254" s="14">
        <f t="shared" si="117"/>
        <v>10891.544577205883</v>
      </c>
      <c r="AA254" s="14">
        <f t="shared" si="118"/>
        <v>11572.26611328125</v>
      </c>
      <c r="AB254" s="14">
        <f t="shared" si="119"/>
        <v>12343.750520833333</v>
      </c>
      <c r="AC254" s="14">
        <f t="shared" si="120"/>
        <v>13225.446986607143</v>
      </c>
      <c r="AD254" s="14">
        <f t="shared" si="121"/>
        <v>14242.7890625</v>
      </c>
      <c r="AE254" s="14">
        <f t="shared" si="122"/>
        <v>15429.688151041668</v>
      </c>
      <c r="AF254" s="14">
        <f t="shared" si="123"/>
        <v>16832.38707386364</v>
      </c>
      <c r="AG254" s="14">
        <f t="shared" si="124"/>
        <v>18515.62578125</v>
      </c>
      <c r="AH254" s="14">
        <f t="shared" si="125"/>
        <v>20572.917534722223</v>
      </c>
      <c r="AI254" s="14">
        <f t="shared" si="126"/>
        <v>23144.5322265625</v>
      </c>
      <c r="AJ254" s="14">
        <f t="shared" si="127"/>
        <v>26450.893973214286</v>
      </c>
      <c r="AK254" s="14">
        <f t="shared" si="128"/>
        <v>30859.376302083336</v>
      </c>
      <c r="AL254" s="14">
        <f t="shared" si="129"/>
        <v>37031.2515625</v>
      </c>
      <c r="AM254" s="14">
        <f t="shared" si="130"/>
        <v>46289.064453125</v>
      </c>
      <c r="AN254" s="14">
        <f t="shared" si="131"/>
        <v>61718.75260416667</v>
      </c>
      <c r="AO254" s="14">
        <f t="shared" si="132"/>
        <v>92578.12890625</v>
      </c>
      <c r="AP254" s="14">
        <f t="shared" si="133"/>
        <v>185156.2578125</v>
      </c>
    </row>
    <row r="255" spans="7:42" ht="12.75">
      <c r="G255" s="1">
        <f t="shared" si="134"/>
        <v>247</v>
      </c>
      <c r="H255">
        <v>23.733854</v>
      </c>
      <c r="I255" s="4">
        <v>23.727272</v>
      </c>
      <c r="K255" s="14">
        <f t="shared" si="102"/>
        <v>5792.791015625</v>
      </c>
      <c r="L255" s="14">
        <f t="shared" si="103"/>
        <v>5979.655241935483</v>
      </c>
      <c r="M255" s="14">
        <f t="shared" si="104"/>
        <v>6178.977083333333</v>
      </c>
      <c r="N255" s="14">
        <f t="shared" si="105"/>
        <v>6392.04525862069</v>
      </c>
      <c r="O255" s="14">
        <f t="shared" si="106"/>
        <v>6620.332589285715</v>
      </c>
      <c r="P255" s="14">
        <f t="shared" si="107"/>
        <v>6865.530092592592</v>
      </c>
      <c r="Q255" s="14">
        <f t="shared" si="108"/>
        <v>7129.588942307692</v>
      </c>
      <c r="R255" s="14">
        <f t="shared" si="109"/>
        <v>7414.7725</v>
      </c>
      <c r="S255" s="14">
        <f t="shared" si="110"/>
        <v>7723.721354166667</v>
      </c>
      <c r="T255" s="14">
        <f t="shared" si="111"/>
        <v>8059.535326086956</v>
      </c>
      <c r="U255" s="14">
        <f t="shared" si="112"/>
        <v>8425.87784090909</v>
      </c>
      <c r="V255" s="14">
        <f t="shared" si="113"/>
        <v>8827.110119047618</v>
      </c>
      <c r="W255" s="14">
        <f t="shared" si="114"/>
        <v>9268.465624999999</v>
      </c>
      <c r="X255" s="14">
        <f t="shared" si="115"/>
        <v>9756.279605263157</v>
      </c>
      <c r="Y255" s="14">
        <f t="shared" si="116"/>
        <v>10298.295138888889</v>
      </c>
      <c r="Z255" s="14">
        <f t="shared" si="117"/>
        <v>10904.077205882353</v>
      </c>
      <c r="AA255" s="14">
        <f t="shared" si="118"/>
        <v>11585.58203125</v>
      </c>
      <c r="AB255" s="14">
        <f t="shared" si="119"/>
        <v>12357.954166666666</v>
      </c>
      <c r="AC255" s="14">
        <f t="shared" si="120"/>
        <v>13240.66517857143</v>
      </c>
      <c r="AD255" s="14">
        <f t="shared" si="121"/>
        <v>14259.177884615385</v>
      </c>
      <c r="AE255" s="14">
        <f t="shared" si="122"/>
        <v>15447.442708333334</v>
      </c>
      <c r="AF255" s="14">
        <f t="shared" si="123"/>
        <v>16851.75568181818</v>
      </c>
      <c r="AG255" s="14">
        <f t="shared" si="124"/>
        <v>18536.931249999998</v>
      </c>
      <c r="AH255" s="14">
        <f t="shared" si="125"/>
        <v>20596.590277777777</v>
      </c>
      <c r="AI255" s="14">
        <f t="shared" si="126"/>
        <v>23171.1640625</v>
      </c>
      <c r="AJ255" s="14">
        <f t="shared" si="127"/>
        <v>26481.33035714286</v>
      </c>
      <c r="AK255" s="14">
        <f t="shared" si="128"/>
        <v>30894.885416666668</v>
      </c>
      <c r="AL255" s="14">
        <f t="shared" si="129"/>
        <v>37073.862499999996</v>
      </c>
      <c r="AM255" s="14">
        <f t="shared" si="130"/>
        <v>46342.328125</v>
      </c>
      <c r="AN255" s="14">
        <f t="shared" si="131"/>
        <v>61789.770833333336</v>
      </c>
      <c r="AO255" s="14">
        <f t="shared" si="132"/>
        <v>92684.65625</v>
      </c>
      <c r="AP255" s="14">
        <f t="shared" si="133"/>
        <v>185369.3125</v>
      </c>
    </row>
    <row r="256" spans="7:42" ht="12.75">
      <c r="G256" s="1">
        <f t="shared" si="134"/>
        <v>248</v>
      </c>
      <c r="H256">
        <v>23.765167</v>
      </c>
      <c r="I256" s="4">
        <v>23.76</v>
      </c>
      <c r="K256" s="14">
        <f t="shared" si="102"/>
        <v>5800.78125</v>
      </c>
      <c r="L256" s="14">
        <f t="shared" si="103"/>
        <v>5987.903225806452</v>
      </c>
      <c r="M256" s="14">
        <f t="shared" si="104"/>
        <v>6187.5</v>
      </c>
      <c r="N256" s="14">
        <f t="shared" si="105"/>
        <v>6400.862068965517</v>
      </c>
      <c r="O256" s="14">
        <f t="shared" si="106"/>
        <v>6629.464285714286</v>
      </c>
      <c r="P256" s="14">
        <f t="shared" si="107"/>
        <v>6875</v>
      </c>
      <c r="Q256" s="14">
        <f t="shared" si="108"/>
        <v>7139.423076923077</v>
      </c>
      <c r="R256" s="14">
        <f t="shared" si="109"/>
        <v>7425</v>
      </c>
      <c r="S256" s="14">
        <f t="shared" si="110"/>
        <v>7734.375000000001</v>
      </c>
      <c r="T256" s="14">
        <f t="shared" si="111"/>
        <v>8070.652173913045</v>
      </c>
      <c r="U256" s="14">
        <f t="shared" si="112"/>
        <v>8437.5</v>
      </c>
      <c r="V256" s="14">
        <f t="shared" si="113"/>
        <v>8839.285714285714</v>
      </c>
      <c r="W256" s="14">
        <f t="shared" si="114"/>
        <v>9281.250000000002</v>
      </c>
      <c r="X256" s="14">
        <f t="shared" si="115"/>
        <v>9769.736842105263</v>
      </c>
      <c r="Y256" s="14">
        <f t="shared" si="116"/>
        <v>10312.5</v>
      </c>
      <c r="Z256" s="14">
        <f t="shared" si="117"/>
        <v>10919.117647058823</v>
      </c>
      <c r="AA256" s="14">
        <f t="shared" si="118"/>
        <v>11601.5625</v>
      </c>
      <c r="AB256" s="14">
        <f t="shared" si="119"/>
        <v>12375</v>
      </c>
      <c r="AC256" s="14">
        <f t="shared" si="120"/>
        <v>13258.928571428572</v>
      </c>
      <c r="AD256" s="14">
        <f t="shared" si="121"/>
        <v>14278.846153846154</v>
      </c>
      <c r="AE256" s="14">
        <f t="shared" si="122"/>
        <v>15468.750000000002</v>
      </c>
      <c r="AF256" s="14">
        <f t="shared" si="123"/>
        <v>16875</v>
      </c>
      <c r="AG256" s="14">
        <f t="shared" si="124"/>
        <v>18562.500000000004</v>
      </c>
      <c r="AH256" s="14">
        <f t="shared" si="125"/>
        <v>20625</v>
      </c>
      <c r="AI256" s="14">
        <f t="shared" si="126"/>
        <v>23203.125</v>
      </c>
      <c r="AJ256" s="14">
        <f t="shared" si="127"/>
        <v>26517.857142857145</v>
      </c>
      <c r="AK256" s="14">
        <f t="shared" si="128"/>
        <v>30937.500000000004</v>
      </c>
      <c r="AL256" s="14">
        <f t="shared" si="129"/>
        <v>37125.00000000001</v>
      </c>
      <c r="AM256" s="14">
        <f t="shared" si="130"/>
        <v>46406.25</v>
      </c>
      <c r="AN256" s="14">
        <f t="shared" si="131"/>
        <v>61875.00000000001</v>
      </c>
      <c r="AO256" s="14">
        <f t="shared" si="132"/>
        <v>92812.5</v>
      </c>
      <c r="AP256" s="14">
        <f t="shared" si="133"/>
        <v>185625</v>
      </c>
    </row>
    <row r="257" spans="7:42" ht="12.75">
      <c r="G257" s="1">
        <f t="shared" si="134"/>
        <v>249</v>
      </c>
      <c r="H257">
        <v>23.796478</v>
      </c>
      <c r="I257" s="4">
        <v>23.789474</v>
      </c>
      <c r="K257" s="14">
        <f t="shared" si="102"/>
        <v>5807.97705078125</v>
      </c>
      <c r="L257" s="14">
        <f t="shared" si="103"/>
        <v>5995.331149193547</v>
      </c>
      <c r="M257" s="14">
        <f t="shared" si="104"/>
        <v>6195.1755208333325</v>
      </c>
      <c r="N257" s="14">
        <f t="shared" si="105"/>
        <v>6408.802262931034</v>
      </c>
      <c r="O257" s="14">
        <f t="shared" si="106"/>
        <v>6637.688058035714</v>
      </c>
      <c r="P257" s="14">
        <f t="shared" si="107"/>
        <v>6883.528356481482</v>
      </c>
      <c r="Q257" s="14">
        <f t="shared" si="108"/>
        <v>7148.279447115384</v>
      </c>
      <c r="R257" s="14">
        <f t="shared" si="109"/>
        <v>7434.210625</v>
      </c>
      <c r="S257" s="14">
        <f t="shared" si="110"/>
        <v>7743.969401041666</v>
      </c>
      <c r="T257" s="14">
        <f t="shared" si="111"/>
        <v>8080.663722826087</v>
      </c>
      <c r="U257" s="14">
        <f t="shared" si="112"/>
        <v>8447.966619318182</v>
      </c>
      <c r="V257" s="14">
        <f t="shared" si="113"/>
        <v>8850.250744047618</v>
      </c>
      <c r="W257" s="14">
        <f t="shared" si="114"/>
        <v>9292.76328125</v>
      </c>
      <c r="X257" s="14">
        <f t="shared" si="115"/>
        <v>9781.856085526315</v>
      </c>
      <c r="Y257" s="14">
        <f t="shared" si="116"/>
        <v>10325.29253472222</v>
      </c>
      <c r="Z257" s="14">
        <f t="shared" si="117"/>
        <v>10932.662683823528</v>
      </c>
      <c r="AA257" s="14">
        <f t="shared" si="118"/>
        <v>11615.9541015625</v>
      </c>
      <c r="AB257" s="14">
        <f t="shared" si="119"/>
        <v>12390.351041666665</v>
      </c>
      <c r="AC257" s="14">
        <f t="shared" si="120"/>
        <v>13275.376116071428</v>
      </c>
      <c r="AD257" s="14">
        <f t="shared" si="121"/>
        <v>14296.558894230768</v>
      </c>
      <c r="AE257" s="14">
        <f t="shared" si="122"/>
        <v>15487.938802083332</v>
      </c>
      <c r="AF257" s="14">
        <f t="shared" si="123"/>
        <v>16895.933238636364</v>
      </c>
      <c r="AG257" s="14">
        <f t="shared" si="124"/>
        <v>18585.5265625</v>
      </c>
      <c r="AH257" s="14">
        <f t="shared" si="125"/>
        <v>20650.58506944444</v>
      </c>
      <c r="AI257" s="14">
        <f t="shared" si="126"/>
        <v>23231.908203125</v>
      </c>
      <c r="AJ257" s="14">
        <f t="shared" si="127"/>
        <v>26550.752232142855</v>
      </c>
      <c r="AK257" s="14">
        <f t="shared" si="128"/>
        <v>30975.877604166664</v>
      </c>
      <c r="AL257" s="14">
        <f t="shared" si="129"/>
        <v>37171.053125</v>
      </c>
      <c r="AM257" s="14">
        <f t="shared" si="130"/>
        <v>46463.81640625</v>
      </c>
      <c r="AN257" s="14">
        <f t="shared" si="131"/>
        <v>61951.75520833333</v>
      </c>
      <c r="AO257" s="14">
        <f t="shared" si="132"/>
        <v>92927.6328125</v>
      </c>
      <c r="AP257" s="14">
        <f t="shared" si="133"/>
        <v>185855.265625</v>
      </c>
    </row>
    <row r="258" spans="7:42" ht="12.75">
      <c r="G258" s="1">
        <f t="shared" si="134"/>
        <v>250</v>
      </c>
      <c r="H258">
        <v>23.827789</v>
      </c>
      <c r="I258" s="4">
        <v>23.836</v>
      </c>
      <c r="K258" s="14">
        <f t="shared" si="102"/>
        <v>5819.3359375</v>
      </c>
      <c r="L258" s="14">
        <f t="shared" si="103"/>
        <v>6007.0564516129025</v>
      </c>
      <c r="M258" s="14">
        <f t="shared" si="104"/>
        <v>6207.291666666666</v>
      </c>
      <c r="N258" s="14">
        <f t="shared" si="105"/>
        <v>6421.336206896552</v>
      </c>
      <c r="O258" s="14">
        <f t="shared" si="106"/>
        <v>6650.669642857142</v>
      </c>
      <c r="P258" s="14">
        <f t="shared" si="107"/>
        <v>6896.99074074074</v>
      </c>
      <c r="Q258" s="14">
        <f t="shared" si="108"/>
        <v>7162.259615384614</v>
      </c>
      <c r="R258" s="14">
        <f t="shared" si="109"/>
        <v>7448.75</v>
      </c>
      <c r="S258" s="14">
        <f t="shared" si="110"/>
        <v>7759.114583333333</v>
      </c>
      <c r="T258" s="14">
        <f t="shared" si="111"/>
        <v>8096.467391304348</v>
      </c>
      <c r="U258" s="14">
        <f t="shared" si="112"/>
        <v>8464.488636363636</v>
      </c>
      <c r="V258" s="14">
        <f t="shared" si="113"/>
        <v>8867.559523809525</v>
      </c>
      <c r="W258" s="14">
        <f t="shared" si="114"/>
        <v>9310.9375</v>
      </c>
      <c r="X258" s="14">
        <f t="shared" si="115"/>
        <v>9800.986842105263</v>
      </c>
      <c r="Y258" s="14">
        <f t="shared" si="116"/>
        <v>10345.486111111111</v>
      </c>
      <c r="Z258" s="14">
        <f t="shared" si="117"/>
        <v>10954.044117647058</v>
      </c>
      <c r="AA258" s="14">
        <f t="shared" si="118"/>
        <v>11638.671875</v>
      </c>
      <c r="AB258" s="14">
        <f t="shared" si="119"/>
        <v>12414.583333333332</v>
      </c>
      <c r="AC258" s="14">
        <f t="shared" si="120"/>
        <v>13301.339285714284</v>
      </c>
      <c r="AD258" s="14">
        <f t="shared" si="121"/>
        <v>14324.519230769229</v>
      </c>
      <c r="AE258" s="14">
        <f t="shared" si="122"/>
        <v>15518.229166666666</v>
      </c>
      <c r="AF258" s="14">
        <f t="shared" si="123"/>
        <v>16928.977272727272</v>
      </c>
      <c r="AG258" s="14">
        <f t="shared" si="124"/>
        <v>18621.875</v>
      </c>
      <c r="AH258" s="14">
        <f t="shared" si="125"/>
        <v>20690.972222222223</v>
      </c>
      <c r="AI258" s="14">
        <f t="shared" si="126"/>
        <v>23277.34375</v>
      </c>
      <c r="AJ258" s="14">
        <f t="shared" si="127"/>
        <v>26602.67857142857</v>
      </c>
      <c r="AK258" s="14">
        <f t="shared" si="128"/>
        <v>31036.458333333332</v>
      </c>
      <c r="AL258" s="14">
        <f t="shared" si="129"/>
        <v>37243.75</v>
      </c>
      <c r="AM258" s="14">
        <f t="shared" si="130"/>
        <v>46554.6875</v>
      </c>
      <c r="AN258" s="14">
        <f t="shared" si="131"/>
        <v>62072.916666666664</v>
      </c>
      <c r="AO258" s="14">
        <f t="shared" si="132"/>
        <v>93109.375</v>
      </c>
      <c r="AP258" s="14">
        <f t="shared" si="133"/>
        <v>186218.75</v>
      </c>
    </row>
    <row r="259" spans="7:42" ht="12.75">
      <c r="G259" s="1">
        <f t="shared" si="134"/>
        <v>251</v>
      </c>
      <c r="H259">
        <v>23.8591</v>
      </c>
      <c r="I259" s="4">
        <v>23.868181</v>
      </c>
      <c r="K259" s="14">
        <f t="shared" si="102"/>
        <v>5827.192626953125</v>
      </c>
      <c r="L259" s="14">
        <f t="shared" si="103"/>
        <v>6015.166582661291</v>
      </c>
      <c r="M259" s="14">
        <f t="shared" si="104"/>
        <v>6215.672135416667</v>
      </c>
      <c r="N259" s="14">
        <f t="shared" si="105"/>
        <v>6430.005657327586</v>
      </c>
      <c r="O259" s="14">
        <f t="shared" si="106"/>
        <v>6659.648716517857</v>
      </c>
      <c r="P259" s="14">
        <f t="shared" si="107"/>
        <v>6906.302372685185</v>
      </c>
      <c r="Q259" s="14">
        <f t="shared" si="108"/>
        <v>7171.9293870192305</v>
      </c>
      <c r="R259" s="14">
        <f t="shared" si="109"/>
        <v>7458.8065625</v>
      </c>
      <c r="S259" s="14">
        <f t="shared" si="110"/>
        <v>7769.590169270833</v>
      </c>
      <c r="T259" s="14">
        <f t="shared" si="111"/>
        <v>8107.3984375</v>
      </c>
      <c r="U259" s="14">
        <f t="shared" si="112"/>
        <v>8475.916548295454</v>
      </c>
      <c r="V259" s="14">
        <f t="shared" si="113"/>
        <v>8879.53162202381</v>
      </c>
      <c r="W259" s="14">
        <f t="shared" si="114"/>
        <v>9323.508203125</v>
      </c>
      <c r="X259" s="14">
        <f t="shared" si="115"/>
        <v>9814.21916118421</v>
      </c>
      <c r="Y259" s="14">
        <f t="shared" si="116"/>
        <v>10359.45355902778</v>
      </c>
      <c r="Z259" s="14">
        <f t="shared" si="117"/>
        <v>10968.83318014706</v>
      </c>
      <c r="AA259" s="14">
        <f t="shared" si="118"/>
        <v>11654.38525390625</v>
      </c>
      <c r="AB259" s="14">
        <f t="shared" si="119"/>
        <v>12431.344270833333</v>
      </c>
      <c r="AC259" s="14">
        <f t="shared" si="120"/>
        <v>13319.297433035714</v>
      </c>
      <c r="AD259" s="14">
        <f t="shared" si="121"/>
        <v>14343.858774038461</v>
      </c>
      <c r="AE259" s="14">
        <f t="shared" si="122"/>
        <v>15539.180338541666</v>
      </c>
      <c r="AF259" s="14">
        <f t="shared" si="123"/>
        <v>16951.833096590908</v>
      </c>
      <c r="AG259" s="14">
        <f t="shared" si="124"/>
        <v>18647.01640625</v>
      </c>
      <c r="AH259" s="14">
        <f t="shared" si="125"/>
        <v>20718.90711805556</v>
      </c>
      <c r="AI259" s="14">
        <f t="shared" si="126"/>
        <v>23308.7705078125</v>
      </c>
      <c r="AJ259" s="14">
        <f t="shared" si="127"/>
        <v>26638.594866071428</v>
      </c>
      <c r="AK259" s="14">
        <f t="shared" si="128"/>
        <v>31078.360677083332</v>
      </c>
      <c r="AL259" s="14">
        <f t="shared" si="129"/>
        <v>37294.0328125</v>
      </c>
      <c r="AM259" s="14">
        <f t="shared" si="130"/>
        <v>46617.541015625</v>
      </c>
      <c r="AN259" s="14">
        <f t="shared" si="131"/>
        <v>62156.721354166664</v>
      </c>
      <c r="AO259" s="14">
        <f t="shared" si="132"/>
        <v>93235.08203125</v>
      </c>
      <c r="AP259" s="14">
        <f t="shared" si="133"/>
        <v>186470.1640625</v>
      </c>
    </row>
    <row r="260" spans="7:42" ht="12.75">
      <c r="G260" s="1">
        <f t="shared" si="134"/>
        <v>252</v>
      </c>
      <c r="H260">
        <v>23.890411</v>
      </c>
      <c r="I260" s="4">
        <v>23.895</v>
      </c>
      <c r="K260" s="14">
        <f t="shared" si="102"/>
        <v>5833.740234375</v>
      </c>
      <c r="L260" s="14">
        <f t="shared" si="103"/>
        <v>6021.925403225806</v>
      </c>
      <c r="M260" s="14">
        <f t="shared" si="104"/>
        <v>6222.65625</v>
      </c>
      <c r="N260" s="14">
        <f t="shared" si="105"/>
        <v>6437.230603448276</v>
      </c>
      <c r="O260" s="14">
        <f t="shared" si="106"/>
        <v>6667.131696428572</v>
      </c>
      <c r="P260" s="14">
        <f t="shared" si="107"/>
        <v>6914.0625</v>
      </c>
      <c r="Q260" s="14">
        <f t="shared" si="108"/>
        <v>7179.9879807692305</v>
      </c>
      <c r="R260" s="14">
        <f t="shared" si="109"/>
        <v>7467.1875</v>
      </c>
      <c r="S260" s="14">
        <f t="shared" si="110"/>
        <v>7778.3203125</v>
      </c>
      <c r="T260" s="14">
        <f t="shared" si="111"/>
        <v>8116.508152173912</v>
      </c>
      <c r="U260" s="14">
        <f t="shared" si="112"/>
        <v>8485.440340909092</v>
      </c>
      <c r="V260" s="14">
        <f t="shared" si="113"/>
        <v>8889.50892857143</v>
      </c>
      <c r="W260" s="14">
        <f t="shared" si="114"/>
        <v>9333.984375</v>
      </c>
      <c r="X260" s="14">
        <f t="shared" si="115"/>
        <v>9825.246710526317</v>
      </c>
      <c r="Y260" s="14">
        <f t="shared" si="116"/>
        <v>10371.09375</v>
      </c>
      <c r="Z260" s="14">
        <f t="shared" si="117"/>
        <v>10981.158088235294</v>
      </c>
      <c r="AA260" s="14">
        <f t="shared" si="118"/>
        <v>11667.48046875</v>
      </c>
      <c r="AB260" s="14">
        <f t="shared" si="119"/>
        <v>12445.3125</v>
      </c>
      <c r="AC260" s="14">
        <f t="shared" si="120"/>
        <v>13334.263392857143</v>
      </c>
      <c r="AD260" s="14">
        <f t="shared" si="121"/>
        <v>14359.975961538461</v>
      </c>
      <c r="AE260" s="14">
        <f t="shared" si="122"/>
        <v>15556.640625</v>
      </c>
      <c r="AF260" s="14">
        <f t="shared" si="123"/>
        <v>16970.880681818184</v>
      </c>
      <c r="AG260" s="14">
        <f t="shared" si="124"/>
        <v>18667.96875</v>
      </c>
      <c r="AH260" s="14">
        <f t="shared" si="125"/>
        <v>20742.1875</v>
      </c>
      <c r="AI260" s="14">
        <f t="shared" si="126"/>
        <v>23334.9609375</v>
      </c>
      <c r="AJ260" s="14">
        <f t="shared" si="127"/>
        <v>26668.526785714286</v>
      </c>
      <c r="AK260" s="14">
        <f t="shared" si="128"/>
        <v>31113.28125</v>
      </c>
      <c r="AL260" s="14">
        <f t="shared" si="129"/>
        <v>37335.9375</v>
      </c>
      <c r="AM260" s="14">
        <f t="shared" si="130"/>
        <v>46669.921875</v>
      </c>
      <c r="AN260" s="14">
        <f t="shared" si="131"/>
        <v>62226.5625</v>
      </c>
      <c r="AO260" s="14">
        <f t="shared" si="132"/>
        <v>93339.84375</v>
      </c>
      <c r="AP260" s="14">
        <f t="shared" si="133"/>
        <v>186679.6875</v>
      </c>
    </row>
    <row r="261" spans="7:42" ht="12.75">
      <c r="G261" s="1">
        <f t="shared" si="134"/>
        <v>253</v>
      </c>
      <c r="H261">
        <v>23.921722</v>
      </c>
      <c r="I261" s="4">
        <v>23.927778</v>
      </c>
      <c r="K261" s="14">
        <f t="shared" si="102"/>
        <v>5841.74267578125</v>
      </c>
      <c r="L261" s="14">
        <f t="shared" si="103"/>
        <v>6030.185987903225</v>
      </c>
      <c r="M261" s="14">
        <f t="shared" si="104"/>
        <v>6231.1921875</v>
      </c>
      <c r="N261" s="14">
        <f t="shared" si="105"/>
        <v>6446.060883620689</v>
      </c>
      <c r="O261" s="14">
        <f t="shared" si="106"/>
        <v>6676.27734375</v>
      </c>
      <c r="P261" s="14">
        <f t="shared" si="107"/>
        <v>6923.546875</v>
      </c>
      <c r="Q261" s="14">
        <f t="shared" si="108"/>
        <v>7189.837139423076</v>
      </c>
      <c r="R261" s="14">
        <f t="shared" si="109"/>
        <v>7477.430625</v>
      </c>
      <c r="S261" s="14">
        <f t="shared" si="110"/>
        <v>7788.990234375</v>
      </c>
      <c r="T261" s="14">
        <f t="shared" si="111"/>
        <v>8127.641983695652</v>
      </c>
      <c r="U261" s="14">
        <f t="shared" si="112"/>
        <v>8497.080255681818</v>
      </c>
      <c r="V261" s="14">
        <f t="shared" si="113"/>
        <v>8901.703125</v>
      </c>
      <c r="W261" s="14">
        <f t="shared" si="114"/>
        <v>9346.788281250001</v>
      </c>
      <c r="X261" s="14">
        <f t="shared" si="115"/>
        <v>9838.724506578947</v>
      </c>
      <c r="Y261" s="14">
        <f t="shared" si="116"/>
        <v>10385.3203125</v>
      </c>
      <c r="Z261" s="14">
        <f t="shared" si="117"/>
        <v>10996.22150735294</v>
      </c>
      <c r="AA261" s="14">
        <f t="shared" si="118"/>
        <v>11683.4853515625</v>
      </c>
      <c r="AB261" s="14">
        <f t="shared" si="119"/>
        <v>12462.384375</v>
      </c>
      <c r="AC261" s="14">
        <f t="shared" si="120"/>
        <v>13352.5546875</v>
      </c>
      <c r="AD261" s="14">
        <f t="shared" si="121"/>
        <v>14379.674278846152</v>
      </c>
      <c r="AE261" s="14">
        <f t="shared" si="122"/>
        <v>15577.98046875</v>
      </c>
      <c r="AF261" s="14">
        <f t="shared" si="123"/>
        <v>16994.160511363636</v>
      </c>
      <c r="AG261" s="14">
        <f t="shared" si="124"/>
        <v>18693.576562500002</v>
      </c>
      <c r="AH261" s="14">
        <f t="shared" si="125"/>
        <v>20770.640625</v>
      </c>
      <c r="AI261" s="14">
        <f t="shared" si="126"/>
        <v>23366.970703125</v>
      </c>
      <c r="AJ261" s="14">
        <f t="shared" si="127"/>
        <v>26705.109375</v>
      </c>
      <c r="AK261" s="14">
        <f t="shared" si="128"/>
        <v>31155.9609375</v>
      </c>
      <c r="AL261" s="14">
        <f t="shared" si="129"/>
        <v>37387.153125000004</v>
      </c>
      <c r="AM261" s="14">
        <f t="shared" si="130"/>
        <v>46733.94140625</v>
      </c>
      <c r="AN261" s="14">
        <f t="shared" si="131"/>
        <v>62311.921875</v>
      </c>
      <c r="AO261" s="14">
        <f t="shared" si="132"/>
        <v>93467.8828125</v>
      </c>
      <c r="AP261" s="14">
        <f t="shared" si="133"/>
        <v>186935.765625</v>
      </c>
    </row>
    <row r="262" spans="7:42" ht="12.75">
      <c r="G262" s="1">
        <f t="shared" si="134"/>
        <v>254</v>
      </c>
      <c r="H262">
        <v>23.953033</v>
      </c>
      <c r="I262" s="4">
        <v>23.957575</v>
      </c>
      <c r="K262" s="14">
        <f t="shared" si="102"/>
        <v>5849.017333984375</v>
      </c>
      <c r="L262" s="14">
        <f t="shared" si="103"/>
        <v>6037.6953125</v>
      </c>
      <c r="M262" s="14">
        <f t="shared" si="104"/>
        <v>6238.951822916667</v>
      </c>
      <c r="N262" s="14">
        <f t="shared" si="105"/>
        <v>6454.088092672413</v>
      </c>
      <c r="O262" s="14">
        <f t="shared" si="106"/>
        <v>6684.591238839285</v>
      </c>
      <c r="P262" s="14">
        <f t="shared" si="107"/>
        <v>6932.16869212963</v>
      </c>
      <c r="Q262" s="14">
        <f t="shared" si="108"/>
        <v>7198.790564903846</v>
      </c>
      <c r="R262" s="14">
        <f t="shared" si="109"/>
        <v>7486.742187499999</v>
      </c>
      <c r="S262" s="14">
        <f t="shared" si="110"/>
        <v>7798.689778645833</v>
      </c>
      <c r="T262" s="14">
        <f t="shared" si="111"/>
        <v>8137.763247282609</v>
      </c>
      <c r="U262" s="14">
        <f t="shared" si="112"/>
        <v>8507.661576704544</v>
      </c>
      <c r="V262" s="14">
        <f t="shared" si="113"/>
        <v>8912.78831845238</v>
      </c>
      <c r="W262" s="14">
        <f t="shared" si="114"/>
        <v>9358.427734374998</v>
      </c>
      <c r="X262" s="14">
        <f t="shared" si="115"/>
        <v>9850.976562499998</v>
      </c>
      <c r="Y262" s="14">
        <f t="shared" si="116"/>
        <v>10398.253038194443</v>
      </c>
      <c r="Z262" s="14">
        <f t="shared" si="117"/>
        <v>11009.914981617645</v>
      </c>
      <c r="AA262" s="14">
        <f t="shared" si="118"/>
        <v>11698.03466796875</v>
      </c>
      <c r="AB262" s="14">
        <f t="shared" si="119"/>
        <v>12477.903645833334</v>
      </c>
      <c r="AC262" s="14">
        <f t="shared" si="120"/>
        <v>13369.18247767857</v>
      </c>
      <c r="AD262" s="14">
        <f t="shared" si="121"/>
        <v>14397.581129807691</v>
      </c>
      <c r="AE262" s="14">
        <f t="shared" si="122"/>
        <v>15597.379557291666</v>
      </c>
      <c r="AF262" s="14">
        <f t="shared" si="123"/>
        <v>17015.32315340909</v>
      </c>
      <c r="AG262" s="14">
        <f t="shared" si="124"/>
        <v>18716.855468749996</v>
      </c>
      <c r="AH262" s="14">
        <f t="shared" si="125"/>
        <v>20796.506076388887</v>
      </c>
      <c r="AI262" s="14">
        <f t="shared" si="126"/>
        <v>23396.0693359375</v>
      </c>
      <c r="AJ262" s="14">
        <f t="shared" si="127"/>
        <v>26738.36495535714</v>
      </c>
      <c r="AK262" s="14">
        <f t="shared" si="128"/>
        <v>31194.759114583332</v>
      </c>
      <c r="AL262" s="14">
        <f t="shared" si="129"/>
        <v>37433.71093749999</v>
      </c>
      <c r="AM262" s="14">
        <f t="shared" si="130"/>
        <v>46792.138671875</v>
      </c>
      <c r="AN262" s="14">
        <f t="shared" si="131"/>
        <v>62389.518229166664</v>
      </c>
      <c r="AO262" s="14">
        <f t="shared" si="132"/>
        <v>93584.27734375</v>
      </c>
      <c r="AP262" s="14">
        <f t="shared" si="133"/>
        <v>187168.5546875</v>
      </c>
    </row>
    <row r="263" spans="7:42" ht="12.75">
      <c r="G263" s="1">
        <f t="shared" si="134"/>
        <v>255</v>
      </c>
      <c r="H263">
        <v>23.984344</v>
      </c>
      <c r="I263" s="4">
        <v>23.993334</v>
      </c>
      <c r="K263" s="14">
        <f t="shared" si="102"/>
        <v>5857.74755859375</v>
      </c>
      <c r="L263" s="14">
        <f t="shared" si="103"/>
        <v>6046.707157258064</v>
      </c>
      <c r="M263" s="14">
        <f t="shared" si="104"/>
        <v>6248.264062499999</v>
      </c>
      <c r="N263" s="14">
        <f t="shared" si="105"/>
        <v>6463.721443965517</v>
      </c>
      <c r="O263" s="14">
        <f t="shared" si="106"/>
        <v>6694.568638392858</v>
      </c>
      <c r="P263" s="14">
        <f t="shared" si="107"/>
        <v>6942.515625</v>
      </c>
      <c r="Q263" s="14">
        <f t="shared" si="108"/>
        <v>7209.5354567307695</v>
      </c>
      <c r="R263" s="14">
        <f t="shared" si="109"/>
        <v>7497.916875</v>
      </c>
      <c r="S263" s="14">
        <f t="shared" si="110"/>
        <v>7810.330078125</v>
      </c>
      <c r="T263" s="14">
        <f t="shared" si="111"/>
        <v>8149.909646739131</v>
      </c>
      <c r="U263" s="14">
        <f t="shared" si="112"/>
        <v>8520.360085227272</v>
      </c>
      <c r="V263" s="14">
        <f t="shared" si="113"/>
        <v>8926.091517857143</v>
      </c>
      <c r="W263" s="14">
        <f t="shared" si="114"/>
        <v>9372.396093750001</v>
      </c>
      <c r="X263" s="14">
        <f t="shared" si="115"/>
        <v>9865.68009868421</v>
      </c>
      <c r="Y263" s="14">
        <f t="shared" si="116"/>
        <v>10413.773437500002</v>
      </c>
      <c r="Z263" s="14">
        <f t="shared" si="117"/>
        <v>11026.348345588236</v>
      </c>
      <c r="AA263" s="14">
        <f t="shared" si="118"/>
        <v>11715.4951171875</v>
      </c>
      <c r="AB263" s="14">
        <f t="shared" si="119"/>
        <v>12496.528124999999</v>
      </c>
      <c r="AC263" s="14">
        <f t="shared" si="120"/>
        <v>13389.137276785716</v>
      </c>
      <c r="AD263" s="14">
        <f t="shared" si="121"/>
        <v>14419.070913461539</v>
      </c>
      <c r="AE263" s="14">
        <f t="shared" si="122"/>
        <v>15620.66015625</v>
      </c>
      <c r="AF263" s="14">
        <f t="shared" si="123"/>
        <v>17040.720170454544</v>
      </c>
      <c r="AG263" s="14">
        <f t="shared" si="124"/>
        <v>18744.792187500003</v>
      </c>
      <c r="AH263" s="14">
        <f t="shared" si="125"/>
        <v>20827.546875000004</v>
      </c>
      <c r="AI263" s="14">
        <f t="shared" si="126"/>
        <v>23430.990234375</v>
      </c>
      <c r="AJ263" s="14">
        <f t="shared" si="127"/>
        <v>26778.27455357143</v>
      </c>
      <c r="AK263" s="14">
        <f t="shared" si="128"/>
        <v>31241.3203125</v>
      </c>
      <c r="AL263" s="14">
        <f t="shared" si="129"/>
        <v>37489.584375000006</v>
      </c>
      <c r="AM263" s="14">
        <f t="shared" si="130"/>
        <v>46861.98046875</v>
      </c>
      <c r="AN263" s="14">
        <f t="shared" si="131"/>
        <v>62482.640625</v>
      </c>
      <c r="AO263" s="14">
        <f t="shared" si="132"/>
        <v>93723.9609375</v>
      </c>
      <c r="AP263" s="14">
        <f t="shared" si="133"/>
        <v>187447.921875</v>
      </c>
    </row>
    <row r="264" spans="7:42" ht="12.75">
      <c r="G264" s="1">
        <f t="shared" si="134"/>
        <v>256</v>
      </c>
      <c r="H264">
        <v>24.015656</v>
      </c>
      <c r="I264" s="4">
        <v>24.021429</v>
      </c>
      <c r="K264" s="14">
        <f aca="true" t="shared" si="135" ref="K264:K327">I264/(128*32)*1000000</f>
        <v>5864.606689453125</v>
      </c>
      <c r="L264" s="14">
        <f aca="true" t="shared" si="136" ref="L264:L327">I264/(128*31)*1000000</f>
        <v>6053.787550403226</v>
      </c>
      <c r="M264" s="14">
        <f aca="true" t="shared" si="137" ref="M264:M327">I264/(128*30)*1000000</f>
        <v>6255.58046875</v>
      </c>
      <c r="N264" s="14">
        <f aca="true" t="shared" si="138" ref="N264:N327">I264/(128*29)*1000000</f>
        <v>6471.290140086207</v>
      </c>
      <c r="O264" s="14">
        <f aca="true" t="shared" si="139" ref="O264:O327">I264/(128*28)*1000000</f>
        <v>6702.407645089286</v>
      </c>
      <c r="P264" s="14">
        <f aca="true" t="shared" si="140" ref="P264:P327">I264/(128*27)*1000000</f>
        <v>6950.644965277778</v>
      </c>
      <c r="Q264" s="14">
        <f aca="true" t="shared" si="141" ref="Q264:Q327">I264/(128*26)*1000000</f>
        <v>7217.977463942308</v>
      </c>
      <c r="R264" s="14">
        <f aca="true" t="shared" si="142" ref="R264:R327">I264/(128*25)*1000000</f>
        <v>7506.696562500001</v>
      </c>
      <c r="S264" s="14">
        <f aca="true" t="shared" si="143" ref="S264:S327">I264/(128*24)*1000000</f>
        <v>7819.475585937501</v>
      </c>
      <c r="T264" s="14">
        <f aca="true" t="shared" si="144" ref="T264:T327">I264/(128*23)*1000000</f>
        <v>8159.452785326088</v>
      </c>
      <c r="U264" s="14">
        <f aca="true" t="shared" si="145" ref="U264:U327">I264/(128*22)*1000000</f>
        <v>8530.337002840908</v>
      </c>
      <c r="V264" s="14">
        <f aca="true" t="shared" si="146" ref="V264:V327">I264/(128*21)*1000000</f>
        <v>8936.543526785714</v>
      </c>
      <c r="W264" s="14">
        <f aca="true" t="shared" si="147" ref="W264:W327">I264/(128*20)*1000000</f>
        <v>9383.370703125001</v>
      </c>
      <c r="X264" s="14">
        <f aca="true" t="shared" si="148" ref="X264:X327">I264/(128*19)*1000000</f>
        <v>9877.232319078948</v>
      </c>
      <c r="Y264" s="14">
        <f aca="true" t="shared" si="149" ref="Y264:Y327">I264/(128*18)*1000000</f>
        <v>10425.967447916666</v>
      </c>
      <c r="Z264" s="14">
        <f aca="true" t="shared" si="150" ref="Z264:Z327">I264/(128*17)*1000000</f>
        <v>11039.259650735296</v>
      </c>
      <c r="AA264" s="14">
        <f aca="true" t="shared" si="151" ref="AA264:AA327">I264/(128*16)*1000000</f>
        <v>11729.21337890625</v>
      </c>
      <c r="AB264" s="14">
        <f aca="true" t="shared" si="152" ref="AB264:AB327">I264/(128*15)*1000000</f>
        <v>12511.1609375</v>
      </c>
      <c r="AC264" s="14">
        <f aca="true" t="shared" si="153" ref="AC264:AC327">I264/(128*14)*1000000</f>
        <v>13404.815290178572</v>
      </c>
      <c r="AD264" s="14">
        <f aca="true" t="shared" si="154" ref="AD264:AD327">I264/(128*13)*1000000</f>
        <v>14435.954927884615</v>
      </c>
      <c r="AE264" s="14">
        <f aca="true" t="shared" si="155" ref="AE264:AE327">I264/(128*12)*1000000</f>
        <v>15638.951171875002</v>
      </c>
      <c r="AF264" s="14">
        <f aca="true" t="shared" si="156" ref="AF264:AF327">I264/(128*11)*1000000</f>
        <v>17060.674005681816</v>
      </c>
      <c r="AG264" s="14">
        <f aca="true" t="shared" si="157" ref="AG264:AG327">I264/(128*10)*1000000</f>
        <v>18766.741406250003</v>
      </c>
      <c r="AH264" s="14">
        <f aca="true" t="shared" si="158" ref="AH264:AH327">I264/(128*9)*1000000</f>
        <v>20851.934895833332</v>
      </c>
      <c r="AI264" s="14">
        <f aca="true" t="shared" si="159" ref="AI264:AI327">I264/(128*8)*1000000</f>
        <v>23458.4267578125</v>
      </c>
      <c r="AJ264" s="14">
        <f aca="true" t="shared" si="160" ref="AJ264:AJ327">I264/(128*7)*1000000</f>
        <v>26809.630580357145</v>
      </c>
      <c r="AK264" s="14">
        <f aca="true" t="shared" si="161" ref="AK264:AK327">I264/(128*6)*1000000</f>
        <v>31277.902343750004</v>
      </c>
      <c r="AL264" s="14">
        <f aca="true" t="shared" si="162" ref="AL264:AL327">I264/(128*5)*1000000</f>
        <v>37533.482812500006</v>
      </c>
      <c r="AM264" s="14">
        <f aca="true" t="shared" si="163" ref="AM264:AM327">I264/(128*4)*1000000</f>
        <v>46916.853515625</v>
      </c>
      <c r="AN264" s="14">
        <f aca="true" t="shared" si="164" ref="AN264:AN327">I264/(128*3)*1000000</f>
        <v>62555.80468750001</v>
      </c>
      <c r="AO264" s="14">
        <f aca="true" t="shared" si="165" ref="AO264:AO327">I264/(128*2)*1000000</f>
        <v>93833.70703125</v>
      </c>
      <c r="AP264" s="14">
        <f aca="true" t="shared" si="166" ref="AP264:AP327">I264/(128*1)*1000000</f>
        <v>187667.4140625</v>
      </c>
    </row>
    <row r="265" spans="7:42" ht="12.75">
      <c r="G265" s="1">
        <f t="shared" si="134"/>
        <v>257</v>
      </c>
      <c r="H265">
        <v>24.046967</v>
      </c>
      <c r="I265" s="4">
        <v>24.053846</v>
      </c>
      <c r="K265" s="14">
        <f t="shared" si="135"/>
        <v>5872.52099609375</v>
      </c>
      <c r="L265" s="14">
        <f t="shared" si="136"/>
        <v>6061.957157258064</v>
      </c>
      <c r="M265" s="14">
        <f t="shared" si="137"/>
        <v>6264.022395833334</v>
      </c>
      <c r="N265" s="14">
        <f t="shared" si="138"/>
        <v>6480.023168103448</v>
      </c>
      <c r="O265" s="14">
        <f t="shared" si="139"/>
        <v>6711.452566964286</v>
      </c>
      <c r="P265" s="14">
        <f t="shared" si="140"/>
        <v>6960.024884259259</v>
      </c>
      <c r="Q265" s="14">
        <f t="shared" si="141"/>
        <v>7227.718149038461</v>
      </c>
      <c r="R265" s="14">
        <f t="shared" si="142"/>
        <v>7516.826875000001</v>
      </c>
      <c r="S265" s="14">
        <f t="shared" si="143"/>
        <v>7830.027994791667</v>
      </c>
      <c r="T265" s="14">
        <f t="shared" si="144"/>
        <v>8170.463994565218</v>
      </c>
      <c r="U265" s="14">
        <f t="shared" si="145"/>
        <v>8541.84872159091</v>
      </c>
      <c r="V265" s="14">
        <f t="shared" si="146"/>
        <v>8948.603422619048</v>
      </c>
      <c r="W265" s="14">
        <f t="shared" si="147"/>
        <v>9396.03359375</v>
      </c>
      <c r="X265" s="14">
        <f t="shared" si="148"/>
        <v>9890.561677631578</v>
      </c>
      <c r="Y265" s="14">
        <f t="shared" si="149"/>
        <v>10440.037326388889</v>
      </c>
      <c r="Z265" s="14">
        <f t="shared" si="150"/>
        <v>11054.157169117647</v>
      </c>
      <c r="AA265" s="14">
        <f t="shared" si="151"/>
        <v>11745.0419921875</v>
      </c>
      <c r="AB265" s="14">
        <f t="shared" si="152"/>
        <v>12528.044791666667</v>
      </c>
      <c r="AC265" s="14">
        <f t="shared" si="153"/>
        <v>13422.905133928572</v>
      </c>
      <c r="AD265" s="14">
        <f t="shared" si="154"/>
        <v>14455.436298076922</v>
      </c>
      <c r="AE265" s="14">
        <f t="shared" si="155"/>
        <v>15660.055989583334</v>
      </c>
      <c r="AF265" s="14">
        <f t="shared" si="156"/>
        <v>17083.69744318182</v>
      </c>
      <c r="AG265" s="14">
        <f t="shared" si="157"/>
        <v>18792.0671875</v>
      </c>
      <c r="AH265" s="14">
        <f t="shared" si="158"/>
        <v>20880.074652777777</v>
      </c>
      <c r="AI265" s="14">
        <f t="shared" si="159"/>
        <v>23490.083984375</v>
      </c>
      <c r="AJ265" s="14">
        <f t="shared" si="160"/>
        <v>26845.810267857145</v>
      </c>
      <c r="AK265" s="14">
        <f t="shared" si="161"/>
        <v>31320.111979166668</v>
      </c>
      <c r="AL265" s="14">
        <f t="shared" si="162"/>
        <v>37584.134375</v>
      </c>
      <c r="AM265" s="14">
        <f t="shared" si="163"/>
        <v>46980.16796875</v>
      </c>
      <c r="AN265" s="14">
        <f t="shared" si="164"/>
        <v>62640.223958333336</v>
      </c>
      <c r="AO265" s="14">
        <f t="shared" si="165"/>
        <v>93960.3359375</v>
      </c>
      <c r="AP265" s="14">
        <f t="shared" si="166"/>
        <v>187920.671875</v>
      </c>
    </row>
    <row r="266" spans="7:42" ht="12.75">
      <c r="G266" s="1">
        <f aca="true" t="shared" si="167" ref="G266:G329">G265+1</f>
        <v>258</v>
      </c>
      <c r="H266">
        <v>24.078278</v>
      </c>
      <c r="I266" s="4">
        <v>24.072001</v>
      </c>
      <c r="K266" s="14">
        <f t="shared" si="135"/>
        <v>5876.953369140625</v>
      </c>
      <c r="L266" s="14">
        <f t="shared" si="136"/>
        <v>6066.532510080646</v>
      </c>
      <c r="M266" s="14">
        <f t="shared" si="137"/>
        <v>6268.750260416667</v>
      </c>
      <c r="N266" s="14">
        <f t="shared" si="138"/>
        <v>6484.9140625</v>
      </c>
      <c r="O266" s="14">
        <f t="shared" si="139"/>
        <v>6716.518136160714</v>
      </c>
      <c r="P266" s="14">
        <f t="shared" si="140"/>
        <v>6965.2780671296305</v>
      </c>
      <c r="Q266" s="14">
        <f t="shared" si="141"/>
        <v>7233.173377403846</v>
      </c>
      <c r="R266" s="14">
        <f t="shared" si="142"/>
        <v>7522.5003125</v>
      </c>
      <c r="S266" s="14">
        <f t="shared" si="143"/>
        <v>7835.937825520833</v>
      </c>
      <c r="T266" s="14">
        <f t="shared" si="144"/>
        <v>8176.630774456522</v>
      </c>
      <c r="U266" s="14">
        <f t="shared" si="145"/>
        <v>8548.29580965909</v>
      </c>
      <c r="V266" s="14">
        <f t="shared" si="146"/>
        <v>8955.357514880952</v>
      </c>
      <c r="W266" s="14">
        <f t="shared" si="147"/>
        <v>9403.125390624999</v>
      </c>
      <c r="X266" s="14">
        <f t="shared" si="148"/>
        <v>9898.026726973685</v>
      </c>
      <c r="Y266" s="14">
        <f t="shared" si="149"/>
        <v>10447.917100694445</v>
      </c>
      <c r="Z266" s="14">
        <f t="shared" si="150"/>
        <v>11062.500459558825</v>
      </c>
      <c r="AA266" s="14">
        <f t="shared" si="151"/>
        <v>11753.90673828125</v>
      </c>
      <c r="AB266" s="14">
        <f t="shared" si="152"/>
        <v>12537.500520833333</v>
      </c>
      <c r="AC266" s="14">
        <f t="shared" si="153"/>
        <v>13433.036272321428</v>
      </c>
      <c r="AD266" s="14">
        <f t="shared" si="154"/>
        <v>14466.346754807691</v>
      </c>
      <c r="AE266" s="14">
        <f t="shared" si="155"/>
        <v>15671.875651041666</v>
      </c>
      <c r="AF266" s="14">
        <f t="shared" si="156"/>
        <v>17096.59161931818</v>
      </c>
      <c r="AG266" s="14">
        <f t="shared" si="157"/>
        <v>18806.250781249997</v>
      </c>
      <c r="AH266" s="14">
        <f t="shared" si="158"/>
        <v>20895.83420138889</v>
      </c>
      <c r="AI266" s="14">
        <f t="shared" si="159"/>
        <v>23507.8134765625</v>
      </c>
      <c r="AJ266" s="14">
        <f t="shared" si="160"/>
        <v>26866.072544642855</v>
      </c>
      <c r="AK266" s="14">
        <f t="shared" si="161"/>
        <v>31343.751302083332</v>
      </c>
      <c r="AL266" s="14">
        <f t="shared" si="162"/>
        <v>37612.501562499994</v>
      </c>
      <c r="AM266" s="14">
        <f t="shared" si="163"/>
        <v>47015.626953125</v>
      </c>
      <c r="AN266" s="14">
        <f t="shared" si="164"/>
        <v>62687.502604166664</v>
      </c>
      <c r="AO266" s="14">
        <f t="shared" si="165"/>
        <v>94031.25390625</v>
      </c>
      <c r="AP266" s="14">
        <f t="shared" si="166"/>
        <v>188062.5078125</v>
      </c>
    </row>
    <row r="267" spans="7:42" ht="12.75">
      <c r="G267" s="1">
        <f t="shared" si="167"/>
        <v>259</v>
      </c>
      <c r="H267">
        <v>24.109589</v>
      </c>
      <c r="I267" s="4">
        <v>24.113043</v>
      </c>
      <c r="K267" s="14">
        <f t="shared" si="135"/>
        <v>5886.973388671875</v>
      </c>
      <c r="L267" s="14">
        <f t="shared" si="136"/>
        <v>6076.875756048388</v>
      </c>
      <c r="M267" s="14">
        <f t="shared" si="137"/>
        <v>6279.43828125</v>
      </c>
      <c r="N267" s="14">
        <f t="shared" si="138"/>
        <v>6495.970635775862</v>
      </c>
      <c r="O267" s="14">
        <f t="shared" si="139"/>
        <v>6727.969587053572</v>
      </c>
      <c r="P267" s="14">
        <f t="shared" si="140"/>
        <v>6977.153645833334</v>
      </c>
      <c r="Q267" s="14">
        <f t="shared" si="141"/>
        <v>7245.505709134616</v>
      </c>
      <c r="R267" s="14">
        <f t="shared" si="142"/>
        <v>7535.3259375</v>
      </c>
      <c r="S267" s="14">
        <f t="shared" si="143"/>
        <v>7849.297851562501</v>
      </c>
      <c r="T267" s="14">
        <f t="shared" si="144"/>
        <v>8190.571671195652</v>
      </c>
      <c r="U267" s="14">
        <f t="shared" si="145"/>
        <v>8562.870383522728</v>
      </c>
      <c r="V267" s="14">
        <f t="shared" si="146"/>
        <v>8970.62611607143</v>
      </c>
      <c r="W267" s="14">
        <f t="shared" si="147"/>
        <v>9419.157421875001</v>
      </c>
      <c r="X267" s="14">
        <f t="shared" si="148"/>
        <v>9914.902549342107</v>
      </c>
      <c r="Y267" s="14">
        <f t="shared" si="149"/>
        <v>10465.73046875</v>
      </c>
      <c r="Z267" s="14">
        <f t="shared" si="150"/>
        <v>11081.361672794119</v>
      </c>
      <c r="AA267" s="14">
        <f t="shared" si="151"/>
        <v>11773.94677734375</v>
      </c>
      <c r="AB267" s="14">
        <f t="shared" si="152"/>
        <v>12558.8765625</v>
      </c>
      <c r="AC267" s="14">
        <f t="shared" si="153"/>
        <v>13455.939174107143</v>
      </c>
      <c r="AD267" s="14">
        <f t="shared" si="154"/>
        <v>14491.011418269232</v>
      </c>
      <c r="AE267" s="14">
        <f t="shared" si="155"/>
        <v>15698.595703125002</v>
      </c>
      <c r="AF267" s="14">
        <f t="shared" si="156"/>
        <v>17125.740767045456</v>
      </c>
      <c r="AG267" s="14">
        <f t="shared" si="157"/>
        <v>18838.314843750002</v>
      </c>
      <c r="AH267" s="14">
        <f t="shared" si="158"/>
        <v>20931.4609375</v>
      </c>
      <c r="AI267" s="14">
        <f t="shared" si="159"/>
        <v>23547.8935546875</v>
      </c>
      <c r="AJ267" s="14">
        <f t="shared" si="160"/>
        <v>26911.878348214286</v>
      </c>
      <c r="AK267" s="14">
        <f t="shared" si="161"/>
        <v>31397.191406250004</v>
      </c>
      <c r="AL267" s="14">
        <f t="shared" si="162"/>
        <v>37676.629687500004</v>
      </c>
      <c r="AM267" s="14">
        <f t="shared" si="163"/>
        <v>47095.787109375</v>
      </c>
      <c r="AN267" s="14">
        <f t="shared" si="164"/>
        <v>62794.38281250001</v>
      </c>
      <c r="AO267" s="14">
        <f t="shared" si="165"/>
        <v>94191.57421875</v>
      </c>
      <c r="AP267" s="14">
        <f t="shared" si="166"/>
        <v>188383.1484375</v>
      </c>
    </row>
    <row r="268" spans="7:42" ht="12.75">
      <c r="G268" s="1">
        <f t="shared" si="167"/>
        <v>260</v>
      </c>
      <c r="H268">
        <v>24.1409</v>
      </c>
      <c r="I268" s="4">
        <v>24.136364</v>
      </c>
      <c r="K268" s="14">
        <f t="shared" si="135"/>
        <v>5892.6669921875</v>
      </c>
      <c r="L268" s="14">
        <f t="shared" si="136"/>
        <v>6082.753024193549</v>
      </c>
      <c r="M268" s="14">
        <f t="shared" si="137"/>
        <v>6285.511458333333</v>
      </c>
      <c r="N268" s="14">
        <f t="shared" si="138"/>
        <v>6502.2532327586205</v>
      </c>
      <c r="O268" s="14">
        <f t="shared" si="139"/>
        <v>6734.4765625</v>
      </c>
      <c r="P268" s="14">
        <f t="shared" si="140"/>
        <v>6983.90162037037</v>
      </c>
      <c r="Q268" s="14">
        <f t="shared" si="141"/>
        <v>7252.513221153847</v>
      </c>
      <c r="R268" s="14">
        <f t="shared" si="142"/>
        <v>7542.6137499999995</v>
      </c>
      <c r="S268" s="14">
        <f t="shared" si="143"/>
        <v>7856.889322916666</v>
      </c>
      <c r="T268" s="14">
        <f t="shared" si="144"/>
        <v>8198.49320652174</v>
      </c>
      <c r="U268" s="14">
        <f t="shared" si="145"/>
        <v>8571.151988636364</v>
      </c>
      <c r="V268" s="14">
        <f t="shared" si="146"/>
        <v>8979.302083333334</v>
      </c>
      <c r="W268" s="14">
        <f t="shared" si="147"/>
        <v>9428.2671875</v>
      </c>
      <c r="X268" s="14">
        <f t="shared" si="148"/>
        <v>9924.49177631579</v>
      </c>
      <c r="Y268" s="14">
        <f t="shared" si="149"/>
        <v>10475.852430555555</v>
      </c>
      <c r="Z268" s="14">
        <f t="shared" si="150"/>
        <v>11092.079044117647</v>
      </c>
      <c r="AA268" s="14">
        <f t="shared" si="151"/>
        <v>11785.333984375</v>
      </c>
      <c r="AB268" s="14">
        <f t="shared" si="152"/>
        <v>12571.022916666667</v>
      </c>
      <c r="AC268" s="14">
        <f t="shared" si="153"/>
        <v>13468.953125</v>
      </c>
      <c r="AD268" s="14">
        <f t="shared" si="154"/>
        <v>14505.026442307693</v>
      </c>
      <c r="AE268" s="14">
        <f t="shared" si="155"/>
        <v>15713.778645833332</v>
      </c>
      <c r="AF268" s="14">
        <f t="shared" si="156"/>
        <v>17142.303977272728</v>
      </c>
      <c r="AG268" s="14">
        <f t="shared" si="157"/>
        <v>18856.534375</v>
      </c>
      <c r="AH268" s="14">
        <f t="shared" si="158"/>
        <v>20951.70486111111</v>
      </c>
      <c r="AI268" s="14">
        <f t="shared" si="159"/>
        <v>23570.66796875</v>
      </c>
      <c r="AJ268" s="14">
        <f t="shared" si="160"/>
        <v>26937.90625</v>
      </c>
      <c r="AK268" s="14">
        <f t="shared" si="161"/>
        <v>31427.557291666664</v>
      </c>
      <c r="AL268" s="14">
        <f t="shared" si="162"/>
        <v>37713.06875</v>
      </c>
      <c r="AM268" s="14">
        <f t="shared" si="163"/>
        <v>47141.3359375</v>
      </c>
      <c r="AN268" s="14">
        <f t="shared" si="164"/>
        <v>62855.11458333333</v>
      </c>
      <c r="AO268" s="14">
        <f t="shared" si="165"/>
        <v>94282.671875</v>
      </c>
      <c r="AP268" s="14">
        <f t="shared" si="166"/>
        <v>188565.34375</v>
      </c>
    </row>
    <row r="269" spans="7:42" ht="12.75">
      <c r="G269" s="1">
        <f t="shared" si="167"/>
        <v>261</v>
      </c>
      <c r="H269">
        <v>24.172211</v>
      </c>
      <c r="I269" s="4">
        <v>24.17561</v>
      </c>
      <c r="K269" s="14">
        <f t="shared" si="135"/>
        <v>5902.24853515625</v>
      </c>
      <c r="L269" s="14">
        <f t="shared" si="136"/>
        <v>6092.643649193548</v>
      </c>
      <c r="M269" s="14">
        <f t="shared" si="137"/>
        <v>6295.731770833333</v>
      </c>
      <c r="N269" s="14">
        <f t="shared" si="138"/>
        <v>6512.825969827586</v>
      </c>
      <c r="O269" s="14">
        <f t="shared" si="139"/>
        <v>6745.426897321428</v>
      </c>
      <c r="P269" s="14">
        <f t="shared" si="140"/>
        <v>6995.257523148148</v>
      </c>
      <c r="Q269" s="14">
        <f t="shared" si="141"/>
        <v>7264.305889423076</v>
      </c>
      <c r="R269" s="14">
        <f t="shared" si="142"/>
        <v>7554.878125</v>
      </c>
      <c r="S269" s="14">
        <f t="shared" si="143"/>
        <v>7869.664713541667</v>
      </c>
      <c r="T269" s="14">
        <f t="shared" si="144"/>
        <v>8211.824048913044</v>
      </c>
      <c r="U269" s="14">
        <f t="shared" si="145"/>
        <v>8585.08877840909</v>
      </c>
      <c r="V269" s="14">
        <f t="shared" si="146"/>
        <v>8993.902529761905</v>
      </c>
      <c r="W269" s="14">
        <f t="shared" si="147"/>
        <v>9443.59765625</v>
      </c>
      <c r="X269" s="14">
        <f t="shared" si="148"/>
        <v>9940.629111842105</v>
      </c>
      <c r="Y269" s="14">
        <f t="shared" si="149"/>
        <v>10492.88628472222</v>
      </c>
      <c r="Z269" s="14">
        <f t="shared" si="150"/>
        <v>11110.114889705883</v>
      </c>
      <c r="AA269" s="14">
        <f t="shared" si="151"/>
        <v>11804.4970703125</v>
      </c>
      <c r="AB269" s="14">
        <f t="shared" si="152"/>
        <v>12591.463541666666</v>
      </c>
      <c r="AC269" s="14">
        <f t="shared" si="153"/>
        <v>13490.853794642857</v>
      </c>
      <c r="AD269" s="14">
        <f t="shared" si="154"/>
        <v>14528.611778846152</v>
      </c>
      <c r="AE269" s="14">
        <f t="shared" si="155"/>
        <v>15739.329427083334</v>
      </c>
      <c r="AF269" s="14">
        <f t="shared" si="156"/>
        <v>17170.17755681818</v>
      </c>
      <c r="AG269" s="14">
        <f t="shared" si="157"/>
        <v>18887.1953125</v>
      </c>
      <c r="AH269" s="14">
        <f t="shared" si="158"/>
        <v>20985.77256944444</v>
      </c>
      <c r="AI269" s="14">
        <f t="shared" si="159"/>
        <v>23608.994140625</v>
      </c>
      <c r="AJ269" s="14">
        <f t="shared" si="160"/>
        <v>26981.707589285714</v>
      </c>
      <c r="AK269" s="14">
        <f t="shared" si="161"/>
        <v>31478.658854166668</v>
      </c>
      <c r="AL269" s="14">
        <f t="shared" si="162"/>
        <v>37774.390625</v>
      </c>
      <c r="AM269" s="14">
        <f t="shared" si="163"/>
        <v>47217.98828125</v>
      </c>
      <c r="AN269" s="14">
        <f t="shared" si="164"/>
        <v>62957.317708333336</v>
      </c>
      <c r="AO269" s="14">
        <f t="shared" si="165"/>
        <v>94435.9765625</v>
      </c>
      <c r="AP269" s="14">
        <f t="shared" si="166"/>
        <v>188871.953125</v>
      </c>
    </row>
    <row r="270" spans="7:42" ht="12.75">
      <c r="G270" s="1">
        <f t="shared" si="167"/>
        <v>262</v>
      </c>
      <c r="H270">
        <v>24.203522</v>
      </c>
      <c r="I270" s="4">
        <v>24.210526</v>
      </c>
      <c r="K270" s="14">
        <f t="shared" si="135"/>
        <v>5910.77294921875</v>
      </c>
      <c r="L270" s="14">
        <f t="shared" si="136"/>
        <v>6101.443044354839</v>
      </c>
      <c r="M270" s="14">
        <f t="shared" si="137"/>
        <v>6304.824479166667</v>
      </c>
      <c r="N270" s="14">
        <f t="shared" si="138"/>
        <v>6522.232219827587</v>
      </c>
      <c r="O270" s="14">
        <f t="shared" si="139"/>
        <v>6755.169084821428</v>
      </c>
      <c r="P270" s="14">
        <f t="shared" si="140"/>
        <v>7005.360532407408</v>
      </c>
      <c r="Q270" s="14">
        <f t="shared" si="141"/>
        <v>7274.797475961539</v>
      </c>
      <c r="R270" s="14">
        <f t="shared" si="142"/>
        <v>7565.789375</v>
      </c>
      <c r="S270" s="14">
        <f t="shared" si="143"/>
        <v>7881.030598958333</v>
      </c>
      <c r="T270" s="14">
        <f t="shared" si="144"/>
        <v>8223.68410326087</v>
      </c>
      <c r="U270" s="14">
        <f t="shared" si="145"/>
        <v>8597.487926136364</v>
      </c>
      <c r="V270" s="14">
        <f t="shared" si="146"/>
        <v>9006.892113095239</v>
      </c>
      <c r="W270" s="14">
        <f t="shared" si="147"/>
        <v>9457.236718750002</v>
      </c>
      <c r="X270" s="14">
        <f t="shared" si="148"/>
        <v>9954.986019736843</v>
      </c>
      <c r="Y270" s="14">
        <f t="shared" si="149"/>
        <v>10508.040798611111</v>
      </c>
      <c r="Z270" s="14">
        <f t="shared" si="150"/>
        <v>11126.160845588236</v>
      </c>
      <c r="AA270" s="14">
        <f t="shared" si="151"/>
        <v>11821.5458984375</v>
      </c>
      <c r="AB270" s="14">
        <f t="shared" si="152"/>
        <v>12609.648958333333</v>
      </c>
      <c r="AC270" s="14">
        <f t="shared" si="153"/>
        <v>13510.338169642857</v>
      </c>
      <c r="AD270" s="14">
        <f t="shared" si="154"/>
        <v>14549.594951923078</v>
      </c>
      <c r="AE270" s="14">
        <f t="shared" si="155"/>
        <v>15762.061197916666</v>
      </c>
      <c r="AF270" s="14">
        <f t="shared" si="156"/>
        <v>17194.975852272728</v>
      </c>
      <c r="AG270" s="14">
        <f t="shared" si="157"/>
        <v>18914.473437500004</v>
      </c>
      <c r="AH270" s="14">
        <f t="shared" si="158"/>
        <v>21016.081597222223</v>
      </c>
      <c r="AI270" s="14">
        <f t="shared" si="159"/>
        <v>23643.091796875</v>
      </c>
      <c r="AJ270" s="14">
        <f t="shared" si="160"/>
        <v>27020.676339285714</v>
      </c>
      <c r="AK270" s="14">
        <f t="shared" si="161"/>
        <v>31524.122395833332</v>
      </c>
      <c r="AL270" s="14">
        <f t="shared" si="162"/>
        <v>37828.94687500001</v>
      </c>
      <c r="AM270" s="14">
        <f t="shared" si="163"/>
        <v>47286.18359375</v>
      </c>
      <c r="AN270" s="14">
        <f t="shared" si="164"/>
        <v>63048.244791666664</v>
      </c>
      <c r="AO270" s="14">
        <f t="shared" si="165"/>
        <v>94572.3671875</v>
      </c>
      <c r="AP270" s="14">
        <f t="shared" si="166"/>
        <v>189144.734375</v>
      </c>
    </row>
    <row r="271" spans="7:42" ht="12.75">
      <c r="G271" s="1">
        <f t="shared" si="167"/>
        <v>263</v>
      </c>
      <c r="H271">
        <v>24.234833</v>
      </c>
      <c r="I271" s="4">
        <v>24.24</v>
      </c>
      <c r="K271" s="14">
        <f t="shared" si="135"/>
        <v>5917.96875</v>
      </c>
      <c r="L271" s="14">
        <f t="shared" si="136"/>
        <v>6108.870967741935</v>
      </c>
      <c r="M271" s="14">
        <f t="shared" si="137"/>
        <v>6312.499999999999</v>
      </c>
      <c r="N271" s="14">
        <f t="shared" si="138"/>
        <v>6530.172413793103</v>
      </c>
      <c r="O271" s="14">
        <f t="shared" si="139"/>
        <v>6763.392857142857</v>
      </c>
      <c r="P271" s="14">
        <f t="shared" si="140"/>
        <v>7013.888888888888</v>
      </c>
      <c r="Q271" s="14">
        <f t="shared" si="141"/>
        <v>7283.653846153846</v>
      </c>
      <c r="R271" s="14">
        <f t="shared" si="142"/>
        <v>7574.999999999999</v>
      </c>
      <c r="S271" s="14">
        <f t="shared" si="143"/>
        <v>7890.625</v>
      </c>
      <c r="T271" s="14">
        <f t="shared" si="144"/>
        <v>8233.695652173914</v>
      </c>
      <c r="U271" s="14">
        <f t="shared" si="145"/>
        <v>8607.954545454546</v>
      </c>
      <c r="V271" s="14">
        <f t="shared" si="146"/>
        <v>9017.857142857141</v>
      </c>
      <c r="W271" s="14">
        <f t="shared" si="147"/>
        <v>9468.75</v>
      </c>
      <c r="X271" s="14">
        <f t="shared" si="148"/>
        <v>9967.105263157893</v>
      </c>
      <c r="Y271" s="14">
        <f t="shared" si="149"/>
        <v>10520.833333333334</v>
      </c>
      <c r="Z271" s="14">
        <f t="shared" si="150"/>
        <v>11139.70588235294</v>
      </c>
      <c r="AA271" s="14">
        <f t="shared" si="151"/>
        <v>11835.9375</v>
      </c>
      <c r="AB271" s="14">
        <f t="shared" si="152"/>
        <v>12624.999999999998</v>
      </c>
      <c r="AC271" s="14">
        <f t="shared" si="153"/>
        <v>13526.785714285714</v>
      </c>
      <c r="AD271" s="14">
        <f t="shared" si="154"/>
        <v>14567.307692307691</v>
      </c>
      <c r="AE271" s="14">
        <f t="shared" si="155"/>
        <v>15781.25</v>
      </c>
      <c r="AF271" s="14">
        <f t="shared" si="156"/>
        <v>17215.909090909092</v>
      </c>
      <c r="AG271" s="14">
        <f t="shared" si="157"/>
        <v>18937.5</v>
      </c>
      <c r="AH271" s="14">
        <f t="shared" si="158"/>
        <v>21041.666666666668</v>
      </c>
      <c r="AI271" s="14">
        <f t="shared" si="159"/>
        <v>23671.875</v>
      </c>
      <c r="AJ271" s="14">
        <f t="shared" si="160"/>
        <v>27053.571428571428</v>
      </c>
      <c r="AK271" s="14">
        <f t="shared" si="161"/>
        <v>31562.5</v>
      </c>
      <c r="AL271" s="14">
        <f t="shared" si="162"/>
        <v>37875</v>
      </c>
      <c r="AM271" s="14">
        <f t="shared" si="163"/>
        <v>47343.75</v>
      </c>
      <c r="AN271" s="14">
        <f t="shared" si="164"/>
        <v>63125</v>
      </c>
      <c r="AO271" s="14">
        <f t="shared" si="165"/>
        <v>94687.5</v>
      </c>
      <c r="AP271" s="14">
        <f t="shared" si="166"/>
        <v>189375</v>
      </c>
    </row>
    <row r="272" spans="7:42" ht="12.75">
      <c r="G272" s="1">
        <f t="shared" si="167"/>
        <v>264</v>
      </c>
      <c r="H272">
        <v>24.266146</v>
      </c>
      <c r="I272" s="4">
        <v>24.272728</v>
      </c>
      <c r="K272" s="14">
        <f t="shared" si="135"/>
        <v>5925.958984375</v>
      </c>
      <c r="L272" s="14">
        <f t="shared" si="136"/>
        <v>6117.118951612903</v>
      </c>
      <c r="M272" s="14">
        <f t="shared" si="137"/>
        <v>6321.022916666667</v>
      </c>
      <c r="N272" s="14">
        <f t="shared" si="138"/>
        <v>6538.989224137931</v>
      </c>
      <c r="O272" s="14">
        <f t="shared" si="139"/>
        <v>6772.524553571428</v>
      </c>
      <c r="P272" s="14">
        <f t="shared" si="140"/>
        <v>7023.3587962962965</v>
      </c>
      <c r="Q272" s="14">
        <f t="shared" si="141"/>
        <v>7293.487980769231</v>
      </c>
      <c r="R272" s="14">
        <f t="shared" si="142"/>
        <v>7585.227500000001</v>
      </c>
      <c r="S272" s="14">
        <f t="shared" si="143"/>
        <v>7901.278645833334</v>
      </c>
      <c r="T272" s="14">
        <f t="shared" si="144"/>
        <v>8244.8125</v>
      </c>
      <c r="U272" s="14">
        <f t="shared" si="145"/>
        <v>8619.576704545456</v>
      </c>
      <c r="V272" s="14">
        <f t="shared" si="146"/>
        <v>9030.032738095239</v>
      </c>
      <c r="W272" s="14">
        <f t="shared" si="147"/>
        <v>9481.534375</v>
      </c>
      <c r="X272" s="14">
        <f t="shared" si="148"/>
        <v>9980.5625</v>
      </c>
      <c r="Y272" s="14">
        <f t="shared" si="149"/>
        <v>10535.038194444445</v>
      </c>
      <c r="Z272" s="14">
        <f t="shared" si="150"/>
        <v>11154.74632352941</v>
      </c>
      <c r="AA272" s="14">
        <f t="shared" si="151"/>
        <v>11851.91796875</v>
      </c>
      <c r="AB272" s="14">
        <f t="shared" si="152"/>
        <v>12642.045833333334</v>
      </c>
      <c r="AC272" s="14">
        <f t="shared" si="153"/>
        <v>13545.049107142857</v>
      </c>
      <c r="AD272" s="14">
        <f t="shared" si="154"/>
        <v>14586.975961538463</v>
      </c>
      <c r="AE272" s="14">
        <f t="shared" si="155"/>
        <v>15802.557291666668</v>
      </c>
      <c r="AF272" s="14">
        <f t="shared" si="156"/>
        <v>17239.15340909091</v>
      </c>
      <c r="AG272" s="14">
        <f t="shared" si="157"/>
        <v>18963.06875</v>
      </c>
      <c r="AH272" s="14">
        <f t="shared" si="158"/>
        <v>21070.07638888889</v>
      </c>
      <c r="AI272" s="14">
        <f t="shared" si="159"/>
        <v>23703.8359375</v>
      </c>
      <c r="AJ272" s="14">
        <f t="shared" si="160"/>
        <v>27090.098214285714</v>
      </c>
      <c r="AK272" s="14">
        <f t="shared" si="161"/>
        <v>31605.114583333336</v>
      </c>
      <c r="AL272" s="14">
        <f t="shared" si="162"/>
        <v>37926.1375</v>
      </c>
      <c r="AM272" s="14">
        <f t="shared" si="163"/>
        <v>47407.671875</v>
      </c>
      <c r="AN272" s="14">
        <f t="shared" si="164"/>
        <v>63210.22916666667</v>
      </c>
      <c r="AO272" s="14">
        <f t="shared" si="165"/>
        <v>94815.34375</v>
      </c>
      <c r="AP272" s="14">
        <f t="shared" si="166"/>
        <v>189630.6875</v>
      </c>
    </row>
    <row r="273" spans="7:42" ht="12.75">
      <c r="G273" s="1">
        <f t="shared" si="167"/>
        <v>265</v>
      </c>
      <c r="H273">
        <v>24.297457</v>
      </c>
      <c r="I273" s="4">
        <v>24.299999</v>
      </c>
      <c r="K273" s="14">
        <f t="shared" si="135"/>
        <v>5932.616943359375</v>
      </c>
      <c r="L273" s="14">
        <f t="shared" si="136"/>
        <v>6123.991683467742</v>
      </c>
      <c r="M273" s="14">
        <f t="shared" si="137"/>
        <v>6328.124739583333</v>
      </c>
      <c r="N273" s="14">
        <f t="shared" si="138"/>
        <v>6546.3359375</v>
      </c>
      <c r="O273" s="14">
        <f t="shared" si="139"/>
        <v>6780.133649553572</v>
      </c>
      <c r="P273" s="14">
        <f t="shared" si="140"/>
        <v>7031.249710648148</v>
      </c>
      <c r="Q273" s="14">
        <f t="shared" si="141"/>
        <v>7301.682391826923</v>
      </c>
      <c r="R273" s="14">
        <f t="shared" si="142"/>
        <v>7593.7496875</v>
      </c>
      <c r="S273" s="14">
        <f t="shared" si="143"/>
        <v>7910.155924479167</v>
      </c>
      <c r="T273" s="14">
        <f t="shared" si="144"/>
        <v>8254.075747282608</v>
      </c>
      <c r="U273" s="14">
        <f t="shared" si="145"/>
        <v>8629.261008522726</v>
      </c>
      <c r="V273" s="14">
        <f t="shared" si="146"/>
        <v>9040.178199404761</v>
      </c>
      <c r="W273" s="14">
        <f t="shared" si="147"/>
        <v>9492.187109375</v>
      </c>
      <c r="X273" s="14">
        <f t="shared" si="148"/>
        <v>9991.775904605263</v>
      </c>
      <c r="Y273" s="14">
        <f t="shared" si="149"/>
        <v>10546.87456597222</v>
      </c>
      <c r="Z273" s="14">
        <f t="shared" si="150"/>
        <v>11167.278952205883</v>
      </c>
      <c r="AA273" s="14">
        <f t="shared" si="151"/>
        <v>11865.23388671875</v>
      </c>
      <c r="AB273" s="14">
        <f t="shared" si="152"/>
        <v>12656.249479166667</v>
      </c>
      <c r="AC273" s="14">
        <f t="shared" si="153"/>
        <v>13560.267299107143</v>
      </c>
      <c r="AD273" s="14">
        <f t="shared" si="154"/>
        <v>14603.364783653846</v>
      </c>
      <c r="AE273" s="14">
        <f t="shared" si="155"/>
        <v>15820.311848958334</v>
      </c>
      <c r="AF273" s="14">
        <f t="shared" si="156"/>
        <v>17258.522017045452</v>
      </c>
      <c r="AG273" s="14">
        <f t="shared" si="157"/>
        <v>18984.37421875</v>
      </c>
      <c r="AH273" s="14">
        <f t="shared" si="158"/>
        <v>21093.74913194444</v>
      </c>
      <c r="AI273" s="14">
        <f t="shared" si="159"/>
        <v>23730.4677734375</v>
      </c>
      <c r="AJ273" s="14">
        <f t="shared" si="160"/>
        <v>27120.534598214286</v>
      </c>
      <c r="AK273" s="14">
        <f t="shared" si="161"/>
        <v>31640.623697916668</v>
      </c>
      <c r="AL273" s="14">
        <f t="shared" si="162"/>
        <v>37968.7484375</v>
      </c>
      <c r="AM273" s="14">
        <f t="shared" si="163"/>
        <v>47460.935546875</v>
      </c>
      <c r="AN273" s="14">
        <f t="shared" si="164"/>
        <v>63281.247395833336</v>
      </c>
      <c r="AO273" s="14">
        <f t="shared" si="165"/>
        <v>94921.87109375</v>
      </c>
      <c r="AP273" s="14">
        <f t="shared" si="166"/>
        <v>189843.7421875</v>
      </c>
    </row>
    <row r="274" spans="7:42" ht="12.75">
      <c r="G274" s="1">
        <f t="shared" si="167"/>
        <v>266</v>
      </c>
      <c r="H274">
        <v>24.328768</v>
      </c>
      <c r="I274" s="4">
        <v>24.333334</v>
      </c>
      <c r="K274" s="14">
        <f t="shared" si="135"/>
        <v>5940.75537109375</v>
      </c>
      <c r="L274" s="14">
        <f t="shared" si="136"/>
        <v>6132.392641129032</v>
      </c>
      <c r="M274" s="14">
        <f t="shared" si="137"/>
        <v>6336.805729166667</v>
      </c>
      <c r="N274" s="14">
        <f t="shared" si="138"/>
        <v>6555.316271551724</v>
      </c>
      <c r="O274" s="14">
        <f t="shared" si="139"/>
        <v>6789.434709821428</v>
      </c>
      <c r="P274" s="14">
        <f t="shared" si="140"/>
        <v>7040.8952546296305</v>
      </c>
      <c r="Q274" s="14">
        <f t="shared" si="141"/>
        <v>7311.6989182692305</v>
      </c>
      <c r="R274" s="14">
        <f t="shared" si="142"/>
        <v>7604.166875</v>
      </c>
      <c r="S274" s="14">
        <f t="shared" si="143"/>
        <v>7921.007161458334</v>
      </c>
      <c r="T274" s="14">
        <f t="shared" si="144"/>
        <v>8265.398777173914</v>
      </c>
      <c r="U274" s="14">
        <f t="shared" si="145"/>
        <v>8641.09872159091</v>
      </c>
      <c r="V274" s="14">
        <f t="shared" si="146"/>
        <v>9052.579613095237</v>
      </c>
      <c r="W274" s="14">
        <f t="shared" si="147"/>
        <v>9505.20859375</v>
      </c>
      <c r="X274" s="14">
        <f t="shared" si="148"/>
        <v>10005.482730263158</v>
      </c>
      <c r="Y274" s="14">
        <f t="shared" si="149"/>
        <v>10561.342881944443</v>
      </c>
      <c r="Z274" s="14">
        <f t="shared" si="150"/>
        <v>11182.598345588236</v>
      </c>
      <c r="AA274" s="14">
        <f t="shared" si="151"/>
        <v>11881.5107421875</v>
      </c>
      <c r="AB274" s="14">
        <f t="shared" si="152"/>
        <v>12673.611458333335</v>
      </c>
      <c r="AC274" s="14">
        <f t="shared" si="153"/>
        <v>13578.869419642857</v>
      </c>
      <c r="AD274" s="14">
        <f t="shared" si="154"/>
        <v>14623.397836538461</v>
      </c>
      <c r="AE274" s="14">
        <f t="shared" si="155"/>
        <v>15842.014322916668</v>
      </c>
      <c r="AF274" s="14">
        <f t="shared" si="156"/>
        <v>17282.19744318182</v>
      </c>
      <c r="AG274" s="14">
        <f t="shared" si="157"/>
        <v>19010.4171875</v>
      </c>
      <c r="AH274" s="14">
        <f t="shared" si="158"/>
        <v>21122.685763888887</v>
      </c>
      <c r="AI274" s="14">
        <f t="shared" si="159"/>
        <v>23763.021484375</v>
      </c>
      <c r="AJ274" s="14">
        <f t="shared" si="160"/>
        <v>27157.738839285714</v>
      </c>
      <c r="AK274" s="14">
        <f t="shared" si="161"/>
        <v>31684.028645833336</v>
      </c>
      <c r="AL274" s="14">
        <f t="shared" si="162"/>
        <v>38020.834375</v>
      </c>
      <c r="AM274" s="14">
        <f t="shared" si="163"/>
        <v>47526.04296875</v>
      </c>
      <c r="AN274" s="14">
        <f t="shared" si="164"/>
        <v>63368.05729166667</v>
      </c>
      <c r="AO274" s="14">
        <f t="shared" si="165"/>
        <v>95052.0859375</v>
      </c>
      <c r="AP274" s="14">
        <f t="shared" si="166"/>
        <v>190104.171875</v>
      </c>
    </row>
    <row r="275" spans="7:42" ht="12.75">
      <c r="G275" s="1">
        <f t="shared" si="167"/>
        <v>267</v>
      </c>
      <c r="H275">
        <v>24.360079</v>
      </c>
      <c r="I275" s="4">
        <v>24.363636</v>
      </c>
      <c r="K275" s="14">
        <f t="shared" si="135"/>
        <v>5948.1533203125</v>
      </c>
      <c r="L275" s="14">
        <f t="shared" si="136"/>
        <v>6140.029233870968</v>
      </c>
      <c r="M275" s="14">
        <f t="shared" si="137"/>
        <v>6344.696875</v>
      </c>
      <c r="N275" s="14">
        <f t="shared" si="138"/>
        <v>6563.479525862069</v>
      </c>
      <c r="O275" s="14">
        <f t="shared" si="139"/>
        <v>6797.889508928572</v>
      </c>
      <c r="P275" s="14">
        <f t="shared" si="140"/>
        <v>7049.663194444444</v>
      </c>
      <c r="Q275" s="14">
        <f t="shared" si="141"/>
        <v>7320.804086538462</v>
      </c>
      <c r="R275" s="14">
        <f t="shared" si="142"/>
        <v>7613.63625</v>
      </c>
      <c r="S275" s="14">
        <f t="shared" si="143"/>
        <v>7930.87109375</v>
      </c>
      <c r="T275" s="14">
        <f t="shared" si="144"/>
        <v>8275.691576086956</v>
      </c>
      <c r="U275" s="14">
        <f t="shared" si="145"/>
        <v>8651.859375</v>
      </c>
      <c r="V275" s="14">
        <f t="shared" si="146"/>
        <v>9063.85267857143</v>
      </c>
      <c r="W275" s="14">
        <f t="shared" si="147"/>
        <v>9517.0453125</v>
      </c>
      <c r="X275" s="14">
        <f t="shared" si="148"/>
        <v>10017.942434210525</v>
      </c>
      <c r="Y275" s="14">
        <f t="shared" si="149"/>
        <v>10574.494791666666</v>
      </c>
      <c r="Z275" s="14">
        <f t="shared" si="150"/>
        <v>11196.523897058823</v>
      </c>
      <c r="AA275" s="14">
        <f t="shared" si="151"/>
        <v>11896.306640625</v>
      </c>
      <c r="AB275" s="14">
        <f t="shared" si="152"/>
        <v>12689.39375</v>
      </c>
      <c r="AC275" s="14">
        <f t="shared" si="153"/>
        <v>13595.779017857143</v>
      </c>
      <c r="AD275" s="14">
        <f t="shared" si="154"/>
        <v>14641.608173076924</v>
      </c>
      <c r="AE275" s="14">
        <f t="shared" si="155"/>
        <v>15861.7421875</v>
      </c>
      <c r="AF275" s="14">
        <f t="shared" si="156"/>
        <v>17303.71875</v>
      </c>
      <c r="AG275" s="14">
        <f t="shared" si="157"/>
        <v>19034.090625</v>
      </c>
      <c r="AH275" s="14">
        <f t="shared" si="158"/>
        <v>21148.989583333332</v>
      </c>
      <c r="AI275" s="14">
        <f t="shared" si="159"/>
        <v>23792.61328125</v>
      </c>
      <c r="AJ275" s="14">
        <f t="shared" si="160"/>
        <v>27191.558035714286</v>
      </c>
      <c r="AK275" s="14">
        <f t="shared" si="161"/>
        <v>31723.484375</v>
      </c>
      <c r="AL275" s="14">
        <f t="shared" si="162"/>
        <v>38068.18125</v>
      </c>
      <c r="AM275" s="14">
        <f t="shared" si="163"/>
        <v>47585.2265625</v>
      </c>
      <c r="AN275" s="14">
        <f t="shared" si="164"/>
        <v>63446.96875</v>
      </c>
      <c r="AO275" s="14">
        <f t="shared" si="165"/>
        <v>95170.453125</v>
      </c>
      <c r="AP275" s="14">
        <f t="shared" si="166"/>
        <v>190340.90625</v>
      </c>
    </row>
    <row r="276" spans="7:42" ht="12.75">
      <c r="G276" s="1">
        <f t="shared" si="167"/>
        <v>268</v>
      </c>
      <c r="H276">
        <v>24.39139</v>
      </c>
      <c r="I276" s="4">
        <v>24.4</v>
      </c>
      <c r="K276" s="14">
        <f t="shared" si="135"/>
        <v>5957.03125</v>
      </c>
      <c r="L276" s="14">
        <f t="shared" si="136"/>
        <v>6149.193548387096</v>
      </c>
      <c r="M276" s="14">
        <f t="shared" si="137"/>
        <v>6354.166666666666</v>
      </c>
      <c r="N276" s="14">
        <f t="shared" si="138"/>
        <v>6573.275862068965</v>
      </c>
      <c r="O276" s="14">
        <f t="shared" si="139"/>
        <v>6808.035714285714</v>
      </c>
      <c r="P276" s="14">
        <f t="shared" si="140"/>
        <v>7060.185185185185</v>
      </c>
      <c r="Q276" s="14">
        <f t="shared" si="141"/>
        <v>7331.7307692307695</v>
      </c>
      <c r="R276" s="14">
        <f t="shared" si="142"/>
        <v>7625</v>
      </c>
      <c r="S276" s="14">
        <f t="shared" si="143"/>
        <v>7942.708333333333</v>
      </c>
      <c r="T276" s="14">
        <f t="shared" si="144"/>
        <v>8288.043478260868</v>
      </c>
      <c r="U276" s="14">
        <f t="shared" si="145"/>
        <v>8664.772727272728</v>
      </c>
      <c r="V276" s="14">
        <f t="shared" si="146"/>
        <v>9077.38095238095</v>
      </c>
      <c r="W276" s="14">
        <f t="shared" si="147"/>
        <v>9531.25</v>
      </c>
      <c r="X276" s="14">
        <f t="shared" si="148"/>
        <v>10032.894736842105</v>
      </c>
      <c r="Y276" s="14">
        <f t="shared" si="149"/>
        <v>10590.277777777777</v>
      </c>
      <c r="Z276" s="14">
        <f t="shared" si="150"/>
        <v>11213.235294117647</v>
      </c>
      <c r="AA276" s="14">
        <f t="shared" si="151"/>
        <v>11914.0625</v>
      </c>
      <c r="AB276" s="14">
        <f t="shared" si="152"/>
        <v>12708.333333333332</v>
      </c>
      <c r="AC276" s="14">
        <f t="shared" si="153"/>
        <v>13616.071428571428</v>
      </c>
      <c r="AD276" s="14">
        <f t="shared" si="154"/>
        <v>14663.461538461539</v>
      </c>
      <c r="AE276" s="14">
        <f t="shared" si="155"/>
        <v>15885.416666666666</v>
      </c>
      <c r="AF276" s="14">
        <f t="shared" si="156"/>
        <v>17329.545454545456</v>
      </c>
      <c r="AG276" s="14">
        <f t="shared" si="157"/>
        <v>19062.5</v>
      </c>
      <c r="AH276" s="14">
        <f t="shared" si="158"/>
        <v>21180.555555555555</v>
      </c>
      <c r="AI276" s="14">
        <f t="shared" si="159"/>
        <v>23828.125</v>
      </c>
      <c r="AJ276" s="14">
        <f t="shared" si="160"/>
        <v>27232.142857142855</v>
      </c>
      <c r="AK276" s="14">
        <f t="shared" si="161"/>
        <v>31770.833333333332</v>
      </c>
      <c r="AL276" s="14">
        <f t="shared" si="162"/>
        <v>38125</v>
      </c>
      <c r="AM276" s="14">
        <f t="shared" si="163"/>
        <v>47656.25</v>
      </c>
      <c r="AN276" s="14">
        <f t="shared" si="164"/>
        <v>63541.666666666664</v>
      </c>
      <c r="AO276" s="14">
        <f t="shared" si="165"/>
        <v>95312.5</v>
      </c>
      <c r="AP276" s="14">
        <f t="shared" si="166"/>
        <v>190625</v>
      </c>
    </row>
    <row r="277" spans="7:42" ht="12.75">
      <c r="G277" s="1">
        <f t="shared" si="167"/>
        <v>269</v>
      </c>
      <c r="H277">
        <v>24.422701</v>
      </c>
      <c r="I277" s="4">
        <v>24.428572</v>
      </c>
      <c r="K277" s="14">
        <f t="shared" si="135"/>
        <v>5964.0068359375</v>
      </c>
      <c r="L277" s="14">
        <f t="shared" si="136"/>
        <v>6156.394153225806</v>
      </c>
      <c r="M277" s="14">
        <f t="shared" si="137"/>
        <v>6361.607291666666</v>
      </c>
      <c r="N277" s="14">
        <f t="shared" si="138"/>
        <v>6580.973060344828</v>
      </c>
      <c r="O277" s="14">
        <f t="shared" si="139"/>
        <v>6816.007812499999</v>
      </c>
      <c r="P277" s="14">
        <f t="shared" si="140"/>
        <v>7068.452546296296</v>
      </c>
      <c r="Q277" s="14">
        <f t="shared" si="141"/>
        <v>7340.3161057692305</v>
      </c>
      <c r="R277" s="14">
        <f t="shared" si="142"/>
        <v>7633.928749999999</v>
      </c>
      <c r="S277" s="14">
        <f t="shared" si="143"/>
        <v>7952.009114583334</v>
      </c>
      <c r="T277" s="14">
        <f t="shared" si="144"/>
        <v>8297.748641304346</v>
      </c>
      <c r="U277" s="14">
        <f t="shared" si="145"/>
        <v>8674.919034090908</v>
      </c>
      <c r="V277" s="14">
        <f t="shared" si="146"/>
        <v>9088.010416666668</v>
      </c>
      <c r="W277" s="14">
        <f t="shared" si="147"/>
        <v>9542.410937499999</v>
      </c>
      <c r="X277" s="14">
        <f t="shared" si="148"/>
        <v>10044.643092105263</v>
      </c>
      <c r="Y277" s="14">
        <f t="shared" si="149"/>
        <v>10602.678819444443</v>
      </c>
      <c r="Z277" s="14">
        <f t="shared" si="150"/>
        <v>11226.36580882353</v>
      </c>
      <c r="AA277" s="14">
        <f t="shared" si="151"/>
        <v>11928.013671875</v>
      </c>
      <c r="AB277" s="14">
        <f t="shared" si="152"/>
        <v>12723.214583333332</v>
      </c>
      <c r="AC277" s="14">
        <f t="shared" si="153"/>
        <v>13632.015624999998</v>
      </c>
      <c r="AD277" s="14">
        <f t="shared" si="154"/>
        <v>14680.632211538461</v>
      </c>
      <c r="AE277" s="14">
        <f t="shared" si="155"/>
        <v>15904.018229166668</v>
      </c>
      <c r="AF277" s="14">
        <f t="shared" si="156"/>
        <v>17349.838068181816</v>
      </c>
      <c r="AG277" s="14">
        <f t="shared" si="157"/>
        <v>19084.821874999998</v>
      </c>
      <c r="AH277" s="14">
        <f t="shared" si="158"/>
        <v>21205.357638888887</v>
      </c>
      <c r="AI277" s="14">
        <f t="shared" si="159"/>
        <v>23856.02734375</v>
      </c>
      <c r="AJ277" s="14">
        <f t="shared" si="160"/>
        <v>27264.031249999996</v>
      </c>
      <c r="AK277" s="14">
        <f t="shared" si="161"/>
        <v>31808.036458333336</v>
      </c>
      <c r="AL277" s="14">
        <f t="shared" si="162"/>
        <v>38169.643749999996</v>
      </c>
      <c r="AM277" s="14">
        <f t="shared" si="163"/>
        <v>47712.0546875</v>
      </c>
      <c r="AN277" s="14">
        <f t="shared" si="164"/>
        <v>63616.07291666667</v>
      </c>
      <c r="AO277" s="14">
        <f t="shared" si="165"/>
        <v>95424.109375</v>
      </c>
      <c r="AP277" s="14">
        <f t="shared" si="166"/>
        <v>190848.21875</v>
      </c>
    </row>
    <row r="278" spans="7:42" ht="12.75">
      <c r="G278" s="1">
        <f t="shared" si="167"/>
        <v>270</v>
      </c>
      <c r="H278">
        <v>24.454012</v>
      </c>
      <c r="I278" s="4">
        <v>24.461538</v>
      </c>
      <c r="K278" s="14">
        <f t="shared" si="135"/>
        <v>5972.05517578125</v>
      </c>
      <c r="L278" s="14">
        <f t="shared" si="136"/>
        <v>6164.702116935484</v>
      </c>
      <c r="M278" s="14">
        <f t="shared" si="137"/>
        <v>6370.1921875</v>
      </c>
      <c r="N278" s="14">
        <f t="shared" si="138"/>
        <v>6589.8539870689665</v>
      </c>
      <c r="O278" s="14">
        <f t="shared" si="139"/>
        <v>6825.205915178572</v>
      </c>
      <c r="P278" s="14">
        <f t="shared" si="140"/>
        <v>7077.991319444444</v>
      </c>
      <c r="Q278" s="14">
        <f t="shared" si="141"/>
        <v>7350.221754807692</v>
      </c>
      <c r="R278" s="14">
        <f t="shared" si="142"/>
        <v>7644.230625000001</v>
      </c>
      <c r="S278" s="14">
        <f t="shared" si="143"/>
        <v>7962.740234375</v>
      </c>
      <c r="T278" s="14">
        <f t="shared" si="144"/>
        <v>8308.94633152174</v>
      </c>
      <c r="U278" s="14">
        <f t="shared" si="145"/>
        <v>8686.625710227272</v>
      </c>
      <c r="V278" s="14">
        <f t="shared" si="146"/>
        <v>9100.27455357143</v>
      </c>
      <c r="W278" s="14">
        <f t="shared" si="147"/>
        <v>9555.288281250001</v>
      </c>
      <c r="X278" s="14">
        <f t="shared" si="148"/>
        <v>10058.198190789473</v>
      </c>
      <c r="Y278" s="14">
        <f t="shared" si="149"/>
        <v>10616.986979166666</v>
      </c>
      <c r="Z278" s="14">
        <f t="shared" si="150"/>
        <v>11241.515625</v>
      </c>
      <c r="AA278" s="14">
        <f t="shared" si="151"/>
        <v>11944.1103515625</v>
      </c>
      <c r="AB278" s="14">
        <f t="shared" si="152"/>
        <v>12740.384375</v>
      </c>
      <c r="AC278" s="14">
        <f t="shared" si="153"/>
        <v>13650.411830357143</v>
      </c>
      <c r="AD278" s="14">
        <f t="shared" si="154"/>
        <v>14700.443509615385</v>
      </c>
      <c r="AE278" s="14">
        <f t="shared" si="155"/>
        <v>15925.48046875</v>
      </c>
      <c r="AF278" s="14">
        <f t="shared" si="156"/>
        <v>17373.251420454544</v>
      </c>
      <c r="AG278" s="14">
        <f t="shared" si="157"/>
        <v>19110.576562500002</v>
      </c>
      <c r="AH278" s="14">
        <f t="shared" si="158"/>
        <v>21233.973958333332</v>
      </c>
      <c r="AI278" s="14">
        <f t="shared" si="159"/>
        <v>23888.220703125</v>
      </c>
      <c r="AJ278" s="14">
        <f t="shared" si="160"/>
        <v>27300.823660714286</v>
      </c>
      <c r="AK278" s="14">
        <f t="shared" si="161"/>
        <v>31850.9609375</v>
      </c>
      <c r="AL278" s="14">
        <f t="shared" si="162"/>
        <v>38221.153125000004</v>
      </c>
      <c r="AM278" s="14">
        <f t="shared" si="163"/>
        <v>47776.44140625</v>
      </c>
      <c r="AN278" s="14">
        <f t="shared" si="164"/>
        <v>63701.921875</v>
      </c>
      <c r="AO278" s="14">
        <f t="shared" si="165"/>
        <v>95552.8828125</v>
      </c>
      <c r="AP278" s="14">
        <f t="shared" si="166"/>
        <v>191105.765625</v>
      </c>
    </row>
    <row r="279" spans="7:42" ht="12.75">
      <c r="G279" s="1">
        <f t="shared" si="167"/>
        <v>271</v>
      </c>
      <c r="H279">
        <v>24.485323</v>
      </c>
      <c r="I279" s="4">
        <v>24.48</v>
      </c>
      <c r="K279" s="14">
        <f t="shared" si="135"/>
        <v>5976.5625</v>
      </c>
      <c r="L279" s="14">
        <f t="shared" si="136"/>
        <v>6169.354838709677</v>
      </c>
      <c r="M279" s="14">
        <f t="shared" si="137"/>
        <v>6375.000000000001</v>
      </c>
      <c r="N279" s="14">
        <f t="shared" si="138"/>
        <v>6594.827586206897</v>
      </c>
      <c r="O279" s="14">
        <f t="shared" si="139"/>
        <v>6830.357142857143</v>
      </c>
      <c r="P279" s="14">
        <f t="shared" si="140"/>
        <v>7083.333333333334</v>
      </c>
      <c r="Q279" s="14">
        <f t="shared" si="141"/>
        <v>7355.7692307692305</v>
      </c>
      <c r="R279" s="14">
        <f t="shared" si="142"/>
        <v>7650.000000000001</v>
      </c>
      <c r="S279" s="14">
        <f t="shared" si="143"/>
        <v>7968.75</v>
      </c>
      <c r="T279" s="14">
        <f t="shared" si="144"/>
        <v>8315.217391304348</v>
      </c>
      <c r="U279" s="14">
        <f t="shared" si="145"/>
        <v>8693.181818181818</v>
      </c>
      <c r="V279" s="14">
        <f t="shared" si="146"/>
        <v>9107.142857142857</v>
      </c>
      <c r="W279" s="14">
        <f t="shared" si="147"/>
        <v>9562.5</v>
      </c>
      <c r="X279" s="14">
        <f t="shared" si="148"/>
        <v>10065.78947368421</v>
      </c>
      <c r="Y279" s="14">
        <f t="shared" si="149"/>
        <v>10625</v>
      </c>
      <c r="Z279" s="14">
        <f t="shared" si="150"/>
        <v>11250</v>
      </c>
      <c r="AA279" s="14">
        <f t="shared" si="151"/>
        <v>11953.125</v>
      </c>
      <c r="AB279" s="14">
        <f t="shared" si="152"/>
        <v>12750.000000000002</v>
      </c>
      <c r="AC279" s="14">
        <f t="shared" si="153"/>
        <v>13660.714285714286</v>
      </c>
      <c r="AD279" s="14">
        <f t="shared" si="154"/>
        <v>14711.538461538461</v>
      </c>
      <c r="AE279" s="14">
        <f t="shared" si="155"/>
        <v>15937.5</v>
      </c>
      <c r="AF279" s="14">
        <f t="shared" si="156"/>
        <v>17386.363636363636</v>
      </c>
      <c r="AG279" s="14">
        <f t="shared" si="157"/>
        <v>19125</v>
      </c>
      <c r="AH279" s="14">
        <f t="shared" si="158"/>
        <v>21250</v>
      </c>
      <c r="AI279" s="14">
        <f t="shared" si="159"/>
        <v>23906.25</v>
      </c>
      <c r="AJ279" s="14">
        <f t="shared" si="160"/>
        <v>27321.428571428572</v>
      </c>
      <c r="AK279" s="14">
        <f t="shared" si="161"/>
        <v>31875</v>
      </c>
      <c r="AL279" s="14">
        <f t="shared" si="162"/>
        <v>38250</v>
      </c>
      <c r="AM279" s="14">
        <f t="shared" si="163"/>
        <v>47812.5</v>
      </c>
      <c r="AN279" s="14">
        <f t="shared" si="164"/>
        <v>63750</v>
      </c>
      <c r="AO279" s="14">
        <f t="shared" si="165"/>
        <v>95625</v>
      </c>
      <c r="AP279" s="14">
        <f t="shared" si="166"/>
        <v>191250</v>
      </c>
    </row>
    <row r="280" spans="7:42" ht="12.75">
      <c r="G280" s="1">
        <f t="shared" si="167"/>
        <v>272</v>
      </c>
      <c r="H280">
        <v>24.516634</v>
      </c>
      <c r="I280" s="4">
        <v>24.52174</v>
      </c>
      <c r="K280" s="14">
        <f t="shared" si="135"/>
        <v>5986.7529296875</v>
      </c>
      <c r="L280" s="14">
        <f t="shared" si="136"/>
        <v>6179.873991935484</v>
      </c>
      <c r="M280" s="14">
        <f t="shared" si="137"/>
        <v>6385.869791666667</v>
      </c>
      <c r="N280" s="14">
        <f t="shared" si="138"/>
        <v>6606.072198275862</v>
      </c>
      <c r="O280" s="14">
        <f t="shared" si="139"/>
        <v>6842.003348214285</v>
      </c>
      <c r="P280" s="14">
        <f t="shared" si="140"/>
        <v>7095.4108796296305</v>
      </c>
      <c r="Q280" s="14">
        <f t="shared" si="141"/>
        <v>7368.311298076923</v>
      </c>
      <c r="R280" s="14">
        <f t="shared" si="142"/>
        <v>7663.04375</v>
      </c>
      <c r="S280" s="14">
        <f t="shared" si="143"/>
        <v>7982.337239583333</v>
      </c>
      <c r="T280" s="14">
        <f t="shared" si="144"/>
        <v>8329.395380434782</v>
      </c>
      <c r="U280" s="14">
        <f t="shared" si="145"/>
        <v>8708.004261363638</v>
      </c>
      <c r="V280" s="14">
        <f t="shared" si="146"/>
        <v>9122.671130952382</v>
      </c>
      <c r="W280" s="14">
        <f t="shared" si="147"/>
        <v>9578.804687500002</v>
      </c>
      <c r="X280" s="14">
        <f t="shared" si="148"/>
        <v>10082.952302631578</v>
      </c>
      <c r="Y280" s="14">
        <f t="shared" si="149"/>
        <v>10643.116319444443</v>
      </c>
      <c r="Z280" s="14">
        <f t="shared" si="150"/>
        <v>11269.181985294119</v>
      </c>
      <c r="AA280" s="14">
        <f t="shared" si="151"/>
        <v>11973.505859375</v>
      </c>
      <c r="AB280" s="14">
        <f t="shared" si="152"/>
        <v>12771.739583333334</v>
      </c>
      <c r="AC280" s="14">
        <f t="shared" si="153"/>
        <v>13684.00669642857</v>
      </c>
      <c r="AD280" s="14">
        <f t="shared" si="154"/>
        <v>14736.622596153846</v>
      </c>
      <c r="AE280" s="14">
        <f t="shared" si="155"/>
        <v>15964.674479166666</v>
      </c>
      <c r="AF280" s="14">
        <f t="shared" si="156"/>
        <v>17416.008522727276</v>
      </c>
      <c r="AG280" s="14">
        <f t="shared" si="157"/>
        <v>19157.609375000004</v>
      </c>
      <c r="AH280" s="14">
        <f t="shared" si="158"/>
        <v>21286.232638888887</v>
      </c>
      <c r="AI280" s="14">
        <f t="shared" si="159"/>
        <v>23947.01171875</v>
      </c>
      <c r="AJ280" s="14">
        <f t="shared" si="160"/>
        <v>27368.01339285714</v>
      </c>
      <c r="AK280" s="14">
        <f t="shared" si="161"/>
        <v>31929.348958333332</v>
      </c>
      <c r="AL280" s="14">
        <f t="shared" si="162"/>
        <v>38315.21875000001</v>
      </c>
      <c r="AM280" s="14">
        <f t="shared" si="163"/>
        <v>47894.0234375</v>
      </c>
      <c r="AN280" s="14">
        <f t="shared" si="164"/>
        <v>63858.697916666664</v>
      </c>
      <c r="AO280" s="14">
        <f t="shared" si="165"/>
        <v>95788.046875</v>
      </c>
      <c r="AP280" s="14">
        <f t="shared" si="166"/>
        <v>191576.09375</v>
      </c>
    </row>
    <row r="281" spans="7:42" ht="12.75">
      <c r="G281" s="1">
        <f t="shared" si="167"/>
        <v>273</v>
      </c>
      <c r="H281">
        <v>24.547945</v>
      </c>
      <c r="I281" s="4">
        <v>24.545454</v>
      </c>
      <c r="K281" s="14">
        <f t="shared" si="135"/>
        <v>5992.54248046875</v>
      </c>
      <c r="L281" s="14">
        <f t="shared" si="136"/>
        <v>6185.850302419355</v>
      </c>
      <c r="M281" s="14">
        <f t="shared" si="137"/>
        <v>6392.045312499999</v>
      </c>
      <c r="N281" s="14">
        <f t="shared" si="138"/>
        <v>6612.460668103448</v>
      </c>
      <c r="O281" s="14">
        <f t="shared" si="139"/>
        <v>6848.619977678572</v>
      </c>
      <c r="P281" s="14">
        <f t="shared" si="140"/>
        <v>7102.272569444444</v>
      </c>
      <c r="Q281" s="14">
        <f t="shared" si="141"/>
        <v>7375.436899038462</v>
      </c>
      <c r="R281" s="14">
        <f t="shared" si="142"/>
        <v>7670.454375</v>
      </c>
      <c r="S281" s="14">
        <f t="shared" si="143"/>
        <v>7990.056640625</v>
      </c>
      <c r="T281" s="14">
        <f t="shared" si="144"/>
        <v>8337.450407608694</v>
      </c>
      <c r="U281" s="14">
        <f t="shared" si="145"/>
        <v>8716.425426136364</v>
      </c>
      <c r="V281" s="14">
        <f t="shared" si="146"/>
        <v>9131.493303571428</v>
      </c>
      <c r="W281" s="14">
        <f t="shared" si="147"/>
        <v>9588.06796875</v>
      </c>
      <c r="X281" s="14">
        <f t="shared" si="148"/>
        <v>10092.703125</v>
      </c>
      <c r="Y281" s="14">
        <f t="shared" si="149"/>
        <v>10653.408854166666</v>
      </c>
      <c r="Z281" s="14">
        <f t="shared" si="150"/>
        <v>11280.079963235294</v>
      </c>
      <c r="AA281" s="14">
        <f t="shared" si="151"/>
        <v>11985.0849609375</v>
      </c>
      <c r="AB281" s="14">
        <f t="shared" si="152"/>
        <v>12784.090624999999</v>
      </c>
      <c r="AC281" s="14">
        <f t="shared" si="153"/>
        <v>13697.239955357143</v>
      </c>
      <c r="AD281" s="14">
        <f t="shared" si="154"/>
        <v>14750.873798076924</v>
      </c>
      <c r="AE281" s="14">
        <f t="shared" si="155"/>
        <v>15980.11328125</v>
      </c>
      <c r="AF281" s="14">
        <f t="shared" si="156"/>
        <v>17432.850852272728</v>
      </c>
      <c r="AG281" s="14">
        <f t="shared" si="157"/>
        <v>19176.1359375</v>
      </c>
      <c r="AH281" s="14">
        <f t="shared" si="158"/>
        <v>21306.817708333332</v>
      </c>
      <c r="AI281" s="14">
        <f t="shared" si="159"/>
        <v>23970.169921875</v>
      </c>
      <c r="AJ281" s="14">
        <f t="shared" si="160"/>
        <v>27394.479910714286</v>
      </c>
      <c r="AK281" s="14">
        <f t="shared" si="161"/>
        <v>31960.2265625</v>
      </c>
      <c r="AL281" s="14">
        <f t="shared" si="162"/>
        <v>38352.271875</v>
      </c>
      <c r="AM281" s="14">
        <f t="shared" si="163"/>
        <v>47940.33984375</v>
      </c>
      <c r="AN281" s="14">
        <f t="shared" si="164"/>
        <v>63920.453125</v>
      </c>
      <c r="AO281" s="14">
        <f t="shared" si="165"/>
        <v>95880.6796875</v>
      </c>
      <c r="AP281" s="14">
        <f t="shared" si="166"/>
        <v>191761.359375</v>
      </c>
    </row>
    <row r="282" spans="7:42" ht="12.75">
      <c r="G282" s="1">
        <f t="shared" si="167"/>
        <v>274</v>
      </c>
      <c r="H282">
        <v>24.579256</v>
      </c>
      <c r="I282" s="4">
        <v>24.571428</v>
      </c>
      <c r="K282" s="14">
        <f t="shared" si="135"/>
        <v>5998.8837890625</v>
      </c>
      <c r="L282" s="14">
        <f t="shared" si="136"/>
        <v>6192.396169354839</v>
      </c>
      <c r="M282" s="14">
        <f t="shared" si="137"/>
        <v>6398.809375</v>
      </c>
      <c r="N282" s="14">
        <f t="shared" si="138"/>
        <v>6619.457974137931</v>
      </c>
      <c r="O282" s="14">
        <f t="shared" si="139"/>
        <v>6855.867187500001</v>
      </c>
      <c r="P282" s="14">
        <f t="shared" si="140"/>
        <v>7109.788194444444</v>
      </c>
      <c r="Q282" s="14">
        <f t="shared" si="141"/>
        <v>7383.241586538462</v>
      </c>
      <c r="R282" s="14">
        <f t="shared" si="142"/>
        <v>7678.57125</v>
      </c>
      <c r="S282" s="14">
        <f t="shared" si="143"/>
        <v>7998.51171875</v>
      </c>
      <c r="T282" s="14">
        <f t="shared" si="144"/>
        <v>8346.273097826088</v>
      </c>
      <c r="U282" s="14">
        <f t="shared" si="145"/>
        <v>8725.649147727274</v>
      </c>
      <c r="V282" s="14">
        <f t="shared" si="146"/>
        <v>9141.15625</v>
      </c>
      <c r="W282" s="14">
        <f t="shared" si="147"/>
        <v>9598.214062500001</v>
      </c>
      <c r="X282" s="14">
        <f t="shared" si="148"/>
        <v>10103.38322368421</v>
      </c>
      <c r="Y282" s="14">
        <f t="shared" si="149"/>
        <v>10664.682291666666</v>
      </c>
      <c r="Z282" s="14">
        <f t="shared" si="150"/>
        <v>11292.016544117647</v>
      </c>
      <c r="AA282" s="14">
        <f t="shared" si="151"/>
        <v>11997.767578125</v>
      </c>
      <c r="AB282" s="14">
        <f t="shared" si="152"/>
        <v>12797.61875</v>
      </c>
      <c r="AC282" s="14">
        <f t="shared" si="153"/>
        <v>13711.734375000002</v>
      </c>
      <c r="AD282" s="14">
        <f t="shared" si="154"/>
        <v>14766.483173076924</v>
      </c>
      <c r="AE282" s="14">
        <f t="shared" si="155"/>
        <v>15997.0234375</v>
      </c>
      <c r="AF282" s="14">
        <f t="shared" si="156"/>
        <v>17451.298295454548</v>
      </c>
      <c r="AG282" s="14">
        <f t="shared" si="157"/>
        <v>19196.428125000002</v>
      </c>
      <c r="AH282" s="14">
        <f t="shared" si="158"/>
        <v>21329.364583333332</v>
      </c>
      <c r="AI282" s="14">
        <f t="shared" si="159"/>
        <v>23995.53515625</v>
      </c>
      <c r="AJ282" s="14">
        <f t="shared" si="160"/>
        <v>27423.468750000004</v>
      </c>
      <c r="AK282" s="14">
        <f t="shared" si="161"/>
        <v>31994.046875</v>
      </c>
      <c r="AL282" s="14">
        <f t="shared" si="162"/>
        <v>38392.856250000004</v>
      </c>
      <c r="AM282" s="14">
        <f t="shared" si="163"/>
        <v>47991.0703125</v>
      </c>
      <c r="AN282" s="14">
        <f t="shared" si="164"/>
        <v>63988.09375</v>
      </c>
      <c r="AO282" s="14">
        <f t="shared" si="165"/>
        <v>95982.140625</v>
      </c>
      <c r="AP282" s="14">
        <f t="shared" si="166"/>
        <v>191964.28125</v>
      </c>
    </row>
    <row r="283" spans="7:42" ht="12.75">
      <c r="G283" s="1">
        <f t="shared" si="167"/>
        <v>275</v>
      </c>
      <c r="H283">
        <v>24.610567</v>
      </c>
      <c r="I283" s="4">
        <v>24.615385</v>
      </c>
      <c r="K283" s="14">
        <f t="shared" si="135"/>
        <v>6009.615478515625</v>
      </c>
      <c r="L283" s="14">
        <f t="shared" si="136"/>
        <v>6203.474042338709</v>
      </c>
      <c r="M283" s="14">
        <f t="shared" si="137"/>
        <v>6410.256510416667</v>
      </c>
      <c r="N283" s="14">
        <f t="shared" si="138"/>
        <v>6631.299838362069</v>
      </c>
      <c r="O283" s="14">
        <f t="shared" si="139"/>
        <v>6868.131975446429</v>
      </c>
      <c r="P283" s="14">
        <f t="shared" si="140"/>
        <v>7122.507233796296</v>
      </c>
      <c r="Q283" s="14">
        <f t="shared" si="141"/>
        <v>7396.449819711538</v>
      </c>
      <c r="R283" s="14">
        <f t="shared" si="142"/>
        <v>7692.3078125</v>
      </c>
      <c r="S283" s="14">
        <f t="shared" si="143"/>
        <v>8012.820638020833</v>
      </c>
      <c r="T283" s="14">
        <f t="shared" si="144"/>
        <v>8361.20414402174</v>
      </c>
      <c r="U283" s="14">
        <f t="shared" si="145"/>
        <v>8741.25887784091</v>
      </c>
      <c r="V283" s="14">
        <f t="shared" si="146"/>
        <v>9157.509300595237</v>
      </c>
      <c r="W283" s="14">
        <f t="shared" si="147"/>
        <v>9615.384765625</v>
      </c>
      <c r="X283" s="14">
        <f t="shared" si="148"/>
        <v>10121.457648026315</v>
      </c>
      <c r="Y283" s="14">
        <f t="shared" si="149"/>
        <v>10683.760850694443</v>
      </c>
      <c r="Z283" s="14">
        <f t="shared" si="150"/>
        <v>11312.217371323528</v>
      </c>
      <c r="AA283" s="14">
        <f t="shared" si="151"/>
        <v>12019.23095703125</v>
      </c>
      <c r="AB283" s="14">
        <f t="shared" si="152"/>
        <v>12820.513020833334</v>
      </c>
      <c r="AC283" s="14">
        <f t="shared" si="153"/>
        <v>13736.263950892859</v>
      </c>
      <c r="AD283" s="14">
        <f t="shared" si="154"/>
        <v>14792.899639423076</v>
      </c>
      <c r="AE283" s="14">
        <f t="shared" si="155"/>
        <v>16025.641276041666</v>
      </c>
      <c r="AF283" s="14">
        <f t="shared" si="156"/>
        <v>17482.51775568182</v>
      </c>
      <c r="AG283" s="14">
        <f t="shared" si="157"/>
        <v>19230.76953125</v>
      </c>
      <c r="AH283" s="14">
        <f t="shared" si="158"/>
        <v>21367.521701388887</v>
      </c>
      <c r="AI283" s="14">
        <f t="shared" si="159"/>
        <v>24038.4619140625</v>
      </c>
      <c r="AJ283" s="14">
        <f t="shared" si="160"/>
        <v>27472.527901785717</v>
      </c>
      <c r="AK283" s="14">
        <f t="shared" si="161"/>
        <v>32051.282552083332</v>
      </c>
      <c r="AL283" s="14">
        <f t="shared" si="162"/>
        <v>38461.5390625</v>
      </c>
      <c r="AM283" s="14">
        <f t="shared" si="163"/>
        <v>48076.923828125</v>
      </c>
      <c r="AN283" s="14">
        <f t="shared" si="164"/>
        <v>64102.565104166664</v>
      </c>
      <c r="AO283" s="14">
        <f t="shared" si="165"/>
        <v>96153.84765625</v>
      </c>
      <c r="AP283" s="14">
        <f t="shared" si="166"/>
        <v>192307.6953125</v>
      </c>
    </row>
    <row r="284" spans="7:42" ht="12.75">
      <c r="G284" s="1">
        <f t="shared" si="167"/>
        <v>276</v>
      </c>
      <c r="H284">
        <v>24.641878</v>
      </c>
      <c r="I284" s="4">
        <v>24.648649</v>
      </c>
      <c r="K284" s="14">
        <f t="shared" si="135"/>
        <v>6017.736572265625</v>
      </c>
      <c r="L284" s="14">
        <f t="shared" si="136"/>
        <v>6211.857106854839</v>
      </c>
      <c r="M284" s="14">
        <f t="shared" si="137"/>
        <v>6418.919010416666</v>
      </c>
      <c r="N284" s="14">
        <f t="shared" si="138"/>
        <v>6640.2610452586205</v>
      </c>
      <c r="O284" s="14">
        <f t="shared" si="139"/>
        <v>6877.413225446428</v>
      </c>
      <c r="P284" s="14">
        <f t="shared" si="140"/>
        <v>7132.132233796296</v>
      </c>
      <c r="Q284" s="14">
        <f t="shared" si="141"/>
        <v>7406.4450120192305</v>
      </c>
      <c r="R284" s="14">
        <f t="shared" si="142"/>
        <v>7702.7028125</v>
      </c>
      <c r="S284" s="14">
        <f t="shared" si="143"/>
        <v>8023.648763020834</v>
      </c>
      <c r="T284" s="14">
        <f t="shared" si="144"/>
        <v>8372.503057065216</v>
      </c>
      <c r="U284" s="14">
        <f t="shared" si="145"/>
        <v>8753.07137784091</v>
      </c>
      <c r="V284" s="14">
        <f t="shared" si="146"/>
        <v>9169.884300595237</v>
      </c>
      <c r="W284" s="14">
        <f t="shared" si="147"/>
        <v>9628.378515625</v>
      </c>
      <c r="X284" s="14">
        <f t="shared" si="148"/>
        <v>10135.135279605263</v>
      </c>
      <c r="Y284" s="14">
        <f t="shared" si="149"/>
        <v>10698.198350694445</v>
      </c>
      <c r="Z284" s="14">
        <f t="shared" si="150"/>
        <v>11327.504136029413</v>
      </c>
      <c r="AA284" s="14">
        <f t="shared" si="151"/>
        <v>12035.47314453125</v>
      </c>
      <c r="AB284" s="14">
        <f t="shared" si="152"/>
        <v>12837.838020833333</v>
      </c>
      <c r="AC284" s="14">
        <f t="shared" si="153"/>
        <v>13754.826450892857</v>
      </c>
      <c r="AD284" s="14">
        <f t="shared" si="154"/>
        <v>14812.890024038461</v>
      </c>
      <c r="AE284" s="14">
        <f t="shared" si="155"/>
        <v>16047.297526041668</v>
      </c>
      <c r="AF284" s="14">
        <f t="shared" si="156"/>
        <v>17506.14275568182</v>
      </c>
      <c r="AG284" s="14">
        <f t="shared" si="157"/>
        <v>19256.75703125</v>
      </c>
      <c r="AH284" s="14">
        <f t="shared" si="158"/>
        <v>21396.39670138889</v>
      </c>
      <c r="AI284" s="14">
        <f t="shared" si="159"/>
        <v>24070.9462890625</v>
      </c>
      <c r="AJ284" s="14">
        <f t="shared" si="160"/>
        <v>27509.652901785714</v>
      </c>
      <c r="AK284" s="14">
        <f t="shared" si="161"/>
        <v>32094.595052083336</v>
      </c>
      <c r="AL284" s="14">
        <f t="shared" si="162"/>
        <v>38513.5140625</v>
      </c>
      <c r="AM284" s="14">
        <f t="shared" si="163"/>
        <v>48141.892578125</v>
      </c>
      <c r="AN284" s="14">
        <f t="shared" si="164"/>
        <v>64189.19010416667</v>
      </c>
      <c r="AO284" s="14">
        <f t="shared" si="165"/>
        <v>96283.78515625</v>
      </c>
      <c r="AP284" s="14">
        <f t="shared" si="166"/>
        <v>192567.5703125</v>
      </c>
    </row>
    <row r="285" spans="7:42" ht="12.75">
      <c r="G285" s="1">
        <f t="shared" si="167"/>
        <v>277</v>
      </c>
      <c r="H285">
        <v>24.673189</v>
      </c>
      <c r="I285" s="4">
        <v>24.666666</v>
      </c>
      <c r="K285" s="14">
        <f t="shared" si="135"/>
        <v>6022.13525390625</v>
      </c>
      <c r="L285" s="14">
        <f t="shared" si="136"/>
        <v>6216.397681451613</v>
      </c>
      <c r="M285" s="14">
        <f t="shared" si="137"/>
        <v>6423.610937500001</v>
      </c>
      <c r="N285" s="14">
        <f t="shared" si="138"/>
        <v>6645.114762931034</v>
      </c>
      <c r="O285" s="14">
        <f t="shared" si="139"/>
        <v>6882.440290178572</v>
      </c>
      <c r="P285" s="14">
        <f t="shared" si="140"/>
        <v>7137.345486111111</v>
      </c>
      <c r="Q285" s="14">
        <f t="shared" si="141"/>
        <v>7411.858774038461</v>
      </c>
      <c r="R285" s="14">
        <f t="shared" si="142"/>
        <v>7708.333124999999</v>
      </c>
      <c r="S285" s="14">
        <f t="shared" si="143"/>
        <v>8029.513671875</v>
      </c>
      <c r="T285" s="14">
        <f t="shared" si="144"/>
        <v>8378.622961956522</v>
      </c>
      <c r="U285" s="14">
        <f t="shared" si="145"/>
        <v>8759.469460227272</v>
      </c>
      <c r="V285" s="14">
        <f t="shared" si="146"/>
        <v>9176.58705357143</v>
      </c>
      <c r="W285" s="14">
        <f t="shared" si="147"/>
        <v>9635.41640625</v>
      </c>
      <c r="X285" s="14">
        <f t="shared" si="148"/>
        <v>10142.543585526315</v>
      </c>
      <c r="Y285" s="14">
        <f t="shared" si="149"/>
        <v>10706.018229166666</v>
      </c>
      <c r="Z285" s="14">
        <f t="shared" si="150"/>
        <v>11335.78400735294</v>
      </c>
      <c r="AA285" s="14">
        <f t="shared" si="151"/>
        <v>12044.2705078125</v>
      </c>
      <c r="AB285" s="14">
        <f t="shared" si="152"/>
        <v>12847.221875000001</v>
      </c>
      <c r="AC285" s="14">
        <f t="shared" si="153"/>
        <v>13764.880580357143</v>
      </c>
      <c r="AD285" s="14">
        <f t="shared" si="154"/>
        <v>14823.717548076922</v>
      </c>
      <c r="AE285" s="14">
        <f t="shared" si="155"/>
        <v>16059.02734375</v>
      </c>
      <c r="AF285" s="14">
        <f t="shared" si="156"/>
        <v>17518.938920454544</v>
      </c>
      <c r="AG285" s="14">
        <f t="shared" si="157"/>
        <v>19270.8328125</v>
      </c>
      <c r="AH285" s="14">
        <f t="shared" si="158"/>
        <v>21412.036458333332</v>
      </c>
      <c r="AI285" s="14">
        <f t="shared" si="159"/>
        <v>24088.541015625</v>
      </c>
      <c r="AJ285" s="14">
        <f t="shared" si="160"/>
        <v>27529.761160714286</v>
      </c>
      <c r="AK285" s="14">
        <f t="shared" si="161"/>
        <v>32118.0546875</v>
      </c>
      <c r="AL285" s="14">
        <f t="shared" si="162"/>
        <v>38541.665625</v>
      </c>
      <c r="AM285" s="14">
        <f t="shared" si="163"/>
        <v>48177.08203125</v>
      </c>
      <c r="AN285" s="14">
        <f t="shared" si="164"/>
        <v>64236.109375</v>
      </c>
      <c r="AO285" s="14">
        <f t="shared" si="165"/>
        <v>96354.1640625</v>
      </c>
      <c r="AP285" s="14">
        <f t="shared" si="166"/>
        <v>192708.328125</v>
      </c>
    </row>
    <row r="286" spans="7:42" ht="12.75">
      <c r="G286" s="1">
        <f t="shared" si="167"/>
        <v>278</v>
      </c>
      <c r="H286">
        <v>24.7045</v>
      </c>
      <c r="I286" s="4">
        <v>24.705883</v>
      </c>
      <c r="K286" s="14">
        <f t="shared" si="135"/>
        <v>6031.709716796875</v>
      </c>
      <c r="L286" s="14">
        <f t="shared" si="136"/>
        <v>6226.28099798387</v>
      </c>
      <c r="M286" s="14">
        <f t="shared" si="137"/>
        <v>6433.823697916666</v>
      </c>
      <c r="N286" s="14">
        <f t="shared" si="138"/>
        <v>6655.6796875</v>
      </c>
      <c r="O286" s="14">
        <f t="shared" si="139"/>
        <v>6893.382533482143</v>
      </c>
      <c r="P286" s="14">
        <f t="shared" si="140"/>
        <v>7148.692997685185</v>
      </c>
      <c r="Q286" s="14">
        <f t="shared" si="141"/>
        <v>7423.642728365385</v>
      </c>
      <c r="R286" s="14">
        <f t="shared" si="142"/>
        <v>7720.5884375000005</v>
      </c>
      <c r="S286" s="14">
        <f t="shared" si="143"/>
        <v>8042.279622395834</v>
      </c>
      <c r="T286" s="14">
        <f t="shared" si="144"/>
        <v>8391.943953804348</v>
      </c>
      <c r="U286" s="14">
        <f t="shared" si="145"/>
        <v>8773.395951704544</v>
      </c>
      <c r="V286" s="14">
        <f t="shared" si="146"/>
        <v>9191.176711309525</v>
      </c>
      <c r="W286" s="14">
        <f t="shared" si="147"/>
        <v>9650.735546875001</v>
      </c>
      <c r="X286" s="14">
        <f t="shared" si="148"/>
        <v>10158.668996710525</v>
      </c>
      <c r="Y286" s="14">
        <f t="shared" si="149"/>
        <v>10723.039496527777</v>
      </c>
      <c r="Z286" s="14">
        <f t="shared" si="150"/>
        <v>11353.806525735296</v>
      </c>
      <c r="AA286" s="14">
        <f t="shared" si="151"/>
        <v>12063.41943359375</v>
      </c>
      <c r="AB286" s="14">
        <f t="shared" si="152"/>
        <v>12867.647395833332</v>
      </c>
      <c r="AC286" s="14">
        <f t="shared" si="153"/>
        <v>13786.765066964286</v>
      </c>
      <c r="AD286" s="14">
        <f t="shared" si="154"/>
        <v>14847.28545673077</v>
      </c>
      <c r="AE286" s="14">
        <f t="shared" si="155"/>
        <v>16084.559244791668</v>
      </c>
      <c r="AF286" s="14">
        <f t="shared" si="156"/>
        <v>17546.79190340909</v>
      </c>
      <c r="AG286" s="14">
        <f t="shared" si="157"/>
        <v>19301.471093750002</v>
      </c>
      <c r="AH286" s="14">
        <f t="shared" si="158"/>
        <v>21446.078993055555</v>
      </c>
      <c r="AI286" s="14">
        <f t="shared" si="159"/>
        <v>24126.8388671875</v>
      </c>
      <c r="AJ286" s="14">
        <f t="shared" si="160"/>
        <v>27573.530133928572</v>
      </c>
      <c r="AK286" s="14">
        <f t="shared" si="161"/>
        <v>32169.118489583336</v>
      </c>
      <c r="AL286" s="14">
        <f t="shared" si="162"/>
        <v>38602.942187500004</v>
      </c>
      <c r="AM286" s="14">
        <f t="shared" si="163"/>
        <v>48253.677734375</v>
      </c>
      <c r="AN286" s="14">
        <f t="shared" si="164"/>
        <v>64338.23697916667</v>
      </c>
      <c r="AO286" s="14">
        <f t="shared" si="165"/>
        <v>96507.35546875</v>
      </c>
      <c r="AP286" s="14">
        <f t="shared" si="166"/>
        <v>193014.7109375</v>
      </c>
    </row>
    <row r="287" spans="7:42" ht="12.75">
      <c r="G287" s="1">
        <f t="shared" si="167"/>
        <v>279</v>
      </c>
      <c r="H287">
        <v>24.735811</v>
      </c>
      <c r="I287" s="4">
        <v>24.727272</v>
      </c>
      <c r="K287" s="14">
        <f t="shared" si="135"/>
        <v>6036.931640625</v>
      </c>
      <c r="L287" s="14">
        <f t="shared" si="136"/>
        <v>6231.671370967742</v>
      </c>
      <c r="M287" s="14">
        <f t="shared" si="137"/>
        <v>6439.393749999999</v>
      </c>
      <c r="N287" s="14">
        <f t="shared" si="138"/>
        <v>6661.441810344827</v>
      </c>
      <c r="O287" s="14">
        <f t="shared" si="139"/>
        <v>6899.350446428572</v>
      </c>
      <c r="P287" s="14">
        <f t="shared" si="140"/>
        <v>7154.881944444444</v>
      </c>
      <c r="Q287" s="14">
        <f t="shared" si="141"/>
        <v>7430.069711538461</v>
      </c>
      <c r="R287" s="14">
        <f t="shared" si="142"/>
        <v>7727.2725</v>
      </c>
      <c r="S287" s="14">
        <f t="shared" si="143"/>
        <v>8049.2421875</v>
      </c>
      <c r="T287" s="14">
        <f t="shared" si="144"/>
        <v>8399.209239130434</v>
      </c>
      <c r="U287" s="14">
        <f t="shared" si="145"/>
        <v>8780.991477272726</v>
      </c>
      <c r="V287" s="14">
        <f t="shared" si="146"/>
        <v>9199.133928571428</v>
      </c>
      <c r="W287" s="14">
        <f t="shared" si="147"/>
        <v>9659.090625</v>
      </c>
      <c r="X287" s="14">
        <f t="shared" si="148"/>
        <v>10167.463815789473</v>
      </c>
      <c r="Y287" s="14">
        <f t="shared" si="149"/>
        <v>10732.322916666666</v>
      </c>
      <c r="Z287" s="14">
        <f t="shared" si="150"/>
        <v>11363.636029411764</v>
      </c>
      <c r="AA287" s="14">
        <f t="shared" si="151"/>
        <v>12073.86328125</v>
      </c>
      <c r="AB287" s="14">
        <f t="shared" si="152"/>
        <v>12878.787499999999</v>
      </c>
      <c r="AC287" s="14">
        <f t="shared" si="153"/>
        <v>13798.700892857143</v>
      </c>
      <c r="AD287" s="14">
        <f t="shared" si="154"/>
        <v>14860.139423076922</v>
      </c>
      <c r="AE287" s="14">
        <f t="shared" si="155"/>
        <v>16098.484375</v>
      </c>
      <c r="AF287" s="14">
        <f t="shared" si="156"/>
        <v>17561.982954545452</v>
      </c>
      <c r="AG287" s="14">
        <f t="shared" si="157"/>
        <v>19318.18125</v>
      </c>
      <c r="AH287" s="14">
        <f t="shared" si="158"/>
        <v>21464.645833333332</v>
      </c>
      <c r="AI287" s="14">
        <f t="shared" si="159"/>
        <v>24147.7265625</v>
      </c>
      <c r="AJ287" s="14">
        <f t="shared" si="160"/>
        <v>27597.401785714286</v>
      </c>
      <c r="AK287" s="14">
        <f t="shared" si="161"/>
        <v>32196.96875</v>
      </c>
      <c r="AL287" s="14">
        <f t="shared" si="162"/>
        <v>38636.3625</v>
      </c>
      <c r="AM287" s="14">
        <f t="shared" si="163"/>
        <v>48295.453125</v>
      </c>
      <c r="AN287" s="14">
        <f t="shared" si="164"/>
        <v>64393.9375</v>
      </c>
      <c r="AO287" s="14">
        <f t="shared" si="165"/>
        <v>96590.90625</v>
      </c>
      <c r="AP287" s="14">
        <f t="shared" si="166"/>
        <v>193181.8125</v>
      </c>
    </row>
    <row r="288" spans="7:42" ht="12.75">
      <c r="G288" s="1">
        <f t="shared" si="167"/>
        <v>280</v>
      </c>
      <c r="H288">
        <v>24.767124</v>
      </c>
      <c r="I288" s="4">
        <v>24.774193</v>
      </c>
      <c r="K288" s="14">
        <f t="shared" si="135"/>
        <v>6048.386962890625</v>
      </c>
      <c r="L288" s="14">
        <f t="shared" si="136"/>
        <v>6243.496219758064</v>
      </c>
      <c r="M288" s="14">
        <f t="shared" si="137"/>
        <v>6451.612760416667</v>
      </c>
      <c r="N288" s="14">
        <f t="shared" si="138"/>
        <v>6674.082165948275</v>
      </c>
      <c r="O288" s="14">
        <f t="shared" si="139"/>
        <v>6912.442243303572</v>
      </c>
      <c r="P288" s="14">
        <f t="shared" si="140"/>
        <v>7168.458622685185</v>
      </c>
      <c r="Q288" s="14">
        <f t="shared" si="141"/>
        <v>7444.168569711538</v>
      </c>
      <c r="R288" s="14">
        <f t="shared" si="142"/>
        <v>7741.9353125</v>
      </c>
      <c r="S288" s="14">
        <f t="shared" si="143"/>
        <v>8064.515950520833</v>
      </c>
      <c r="T288" s="14">
        <f t="shared" si="144"/>
        <v>8415.147078804348</v>
      </c>
      <c r="U288" s="14">
        <f t="shared" si="145"/>
        <v>8797.653764204546</v>
      </c>
      <c r="V288" s="14">
        <f t="shared" si="146"/>
        <v>9216.589657738095</v>
      </c>
      <c r="W288" s="14">
        <f t="shared" si="147"/>
        <v>9677.419140625001</v>
      </c>
      <c r="X288" s="14">
        <f t="shared" si="148"/>
        <v>10186.756990131578</v>
      </c>
      <c r="Y288" s="14">
        <f t="shared" si="149"/>
        <v>10752.687934027777</v>
      </c>
      <c r="Z288" s="14">
        <f t="shared" si="150"/>
        <v>11385.19898897059</v>
      </c>
      <c r="AA288" s="14">
        <f t="shared" si="151"/>
        <v>12096.77392578125</v>
      </c>
      <c r="AB288" s="14">
        <f t="shared" si="152"/>
        <v>12903.225520833334</v>
      </c>
      <c r="AC288" s="14">
        <f t="shared" si="153"/>
        <v>13824.884486607143</v>
      </c>
      <c r="AD288" s="14">
        <f t="shared" si="154"/>
        <v>14888.337139423076</v>
      </c>
      <c r="AE288" s="14">
        <f t="shared" si="155"/>
        <v>16129.031901041666</v>
      </c>
      <c r="AF288" s="14">
        <f t="shared" si="156"/>
        <v>17595.307528409092</v>
      </c>
      <c r="AG288" s="14">
        <f t="shared" si="157"/>
        <v>19354.838281250002</v>
      </c>
      <c r="AH288" s="14">
        <f t="shared" si="158"/>
        <v>21505.375868055555</v>
      </c>
      <c r="AI288" s="14">
        <f t="shared" si="159"/>
        <v>24193.5478515625</v>
      </c>
      <c r="AJ288" s="14">
        <f t="shared" si="160"/>
        <v>27649.768973214286</v>
      </c>
      <c r="AK288" s="14">
        <f t="shared" si="161"/>
        <v>32258.063802083332</v>
      </c>
      <c r="AL288" s="14">
        <f t="shared" si="162"/>
        <v>38709.676562500004</v>
      </c>
      <c r="AM288" s="14">
        <f t="shared" si="163"/>
        <v>48387.095703125</v>
      </c>
      <c r="AN288" s="14">
        <f t="shared" si="164"/>
        <v>64516.127604166664</v>
      </c>
      <c r="AO288" s="14">
        <f t="shared" si="165"/>
        <v>96774.19140625</v>
      </c>
      <c r="AP288" s="14">
        <f t="shared" si="166"/>
        <v>193548.3828125</v>
      </c>
    </row>
    <row r="289" spans="7:42" ht="12.75">
      <c r="G289" s="1">
        <f t="shared" si="167"/>
        <v>281</v>
      </c>
      <c r="H289">
        <v>24.798435</v>
      </c>
      <c r="I289" s="4">
        <v>24.799999</v>
      </c>
      <c r="K289" s="14">
        <f t="shared" si="135"/>
        <v>6054.687255859375</v>
      </c>
      <c r="L289" s="14">
        <f t="shared" si="136"/>
        <v>6249.999747983871</v>
      </c>
      <c r="M289" s="14">
        <f t="shared" si="137"/>
        <v>6458.333072916666</v>
      </c>
      <c r="N289" s="14">
        <f t="shared" si="138"/>
        <v>6681.034213362069</v>
      </c>
      <c r="O289" s="14">
        <f t="shared" si="139"/>
        <v>6919.642578125</v>
      </c>
      <c r="P289" s="14">
        <f t="shared" si="140"/>
        <v>7175.925636574075</v>
      </c>
      <c r="Q289" s="14">
        <f t="shared" si="141"/>
        <v>7451.922776442308</v>
      </c>
      <c r="R289" s="14">
        <f t="shared" si="142"/>
        <v>7749.9996875</v>
      </c>
      <c r="S289" s="14">
        <f t="shared" si="143"/>
        <v>8072.916341145833</v>
      </c>
      <c r="T289" s="14">
        <f t="shared" si="144"/>
        <v>8423.912703804348</v>
      </c>
      <c r="U289" s="14">
        <f t="shared" si="145"/>
        <v>8806.817826704544</v>
      </c>
      <c r="V289" s="14">
        <f t="shared" si="146"/>
        <v>9226.190104166668</v>
      </c>
      <c r="W289" s="14">
        <f t="shared" si="147"/>
        <v>9687.499609375001</v>
      </c>
      <c r="X289" s="14">
        <f t="shared" si="148"/>
        <v>10197.36800986842</v>
      </c>
      <c r="Y289" s="14">
        <f t="shared" si="149"/>
        <v>10763.888454861111</v>
      </c>
      <c r="Z289" s="14">
        <f t="shared" si="150"/>
        <v>11397.058363970587</v>
      </c>
      <c r="AA289" s="14">
        <f t="shared" si="151"/>
        <v>12109.37451171875</v>
      </c>
      <c r="AB289" s="14">
        <f t="shared" si="152"/>
        <v>12916.666145833333</v>
      </c>
      <c r="AC289" s="14">
        <f t="shared" si="153"/>
        <v>13839.28515625</v>
      </c>
      <c r="AD289" s="14">
        <f t="shared" si="154"/>
        <v>14903.845552884615</v>
      </c>
      <c r="AE289" s="14">
        <f t="shared" si="155"/>
        <v>16145.832682291666</v>
      </c>
      <c r="AF289" s="14">
        <f t="shared" si="156"/>
        <v>17613.63565340909</v>
      </c>
      <c r="AG289" s="14">
        <f t="shared" si="157"/>
        <v>19374.999218750003</v>
      </c>
      <c r="AH289" s="14">
        <f t="shared" si="158"/>
        <v>21527.776909722223</v>
      </c>
      <c r="AI289" s="14">
        <f t="shared" si="159"/>
        <v>24218.7490234375</v>
      </c>
      <c r="AJ289" s="14">
        <f t="shared" si="160"/>
        <v>27678.5703125</v>
      </c>
      <c r="AK289" s="14">
        <f t="shared" si="161"/>
        <v>32291.665364583332</v>
      </c>
      <c r="AL289" s="14">
        <f t="shared" si="162"/>
        <v>38749.998437500006</v>
      </c>
      <c r="AM289" s="14">
        <f t="shared" si="163"/>
        <v>48437.498046875</v>
      </c>
      <c r="AN289" s="14">
        <f t="shared" si="164"/>
        <v>64583.330729166664</v>
      </c>
      <c r="AO289" s="14">
        <f t="shared" si="165"/>
        <v>96874.99609375</v>
      </c>
      <c r="AP289" s="14">
        <f t="shared" si="166"/>
        <v>193749.9921875</v>
      </c>
    </row>
    <row r="290" spans="7:42" ht="12.75">
      <c r="G290" s="1">
        <f t="shared" si="167"/>
        <v>282</v>
      </c>
      <c r="H290">
        <v>24.829746</v>
      </c>
      <c r="I290" s="4">
        <v>24.827587</v>
      </c>
      <c r="K290" s="14">
        <f t="shared" si="135"/>
        <v>6061.422607421875</v>
      </c>
      <c r="L290" s="14">
        <f t="shared" si="136"/>
        <v>6256.952368951613</v>
      </c>
      <c r="M290" s="14">
        <f t="shared" si="137"/>
        <v>6465.517447916667</v>
      </c>
      <c r="N290" s="14">
        <f t="shared" si="138"/>
        <v>6688.466325431035</v>
      </c>
      <c r="O290" s="14">
        <f t="shared" si="139"/>
        <v>6927.340122767857</v>
      </c>
      <c r="P290" s="14">
        <f t="shared" si="140"/>
        <v>7183.9082754629635</v>
      </c>
      <c r="Q290" s="14">
        <f t="shared" si="141"/>
        <v>7460.212439903847</v>
      </c>
      <c r="R290" s="14">
        <f t="shared" si="142"/>
        <v>7758.6209375</v>
      </c>
      <c r="S290" s="14">
        <f t="shared" si="143"/>
        <v>8081.896809895834</v>
      </c>
      <c r="T290" s="14">
        <f t="shared" si="144"/>
        <v>8433.283627717392</v>
      </c>
      <c r="U290" s="14">
        <f t="shared" si="145"/>
        <v>8816.614701704546</v>
      </c>
      <c r="V290" s="14">
        <f t="shared" si="146"/>
        <v>9236.45349702381</v>
      </c>
      <c r="W290" s="14">
        <f t="shared" si="147"/>
        <v>9698.276171875</v>
      </c>
      <c r="X290" s="14">
        <f t="shared" si="148"/>
        <v>10208.711759868422</v>
      </c>
      <c r="Y290" s="14">
        <f t="shared" si="149"/>
        <v>10775.862413194445</v>
      </c>
      <c r="Z290" s="14">
        <f t="shared" si="150"/>
        <v>11409.736672794117</v>
      </c>
      <c r="AA290" s="14">
        <f t="shared" si="151"/>
        <v>12122.84521484375</v>
      </c>
      <c r="AB290" s="14">
        <f t="shared" si="152"/>
        <v>12931.034895833334</v>
      </c>
      <c r="AC290" s="14">
        <f t="shared" si="153"/>
        <v>13854.680245535714</v>
      </c>
      <c r="AD290" s="14">
        <f t="shared" si="154"/>
        <v>14920.424879807693</v>
      </c>
      <c r="AE290" s="14">
        <f t="shared" si="155"/>
        <v>16163.793619791668</v>
      </c>
      <c r="AF290" s="14">
        <f t="shared" si="156"/>
        <v>17633.229403409092</v>
      </c>
      <c r="AG290" s="14">
        <f t="shared" si="157"/>
        <v>19396.55234375</v>
      </c>
      <c r="AH290" s="14">
        <f t="shared" si="158"/>
        <v>21551.72482638889</v>
      </c>
      <c r="AI290" s="14">
        <f t="shared" si="159"/>
        <v>24245.6904296875</v>
      </c>
      <c r="AJ290" s="14">
        <f t="shared" si="160"/>
        <v>27709.360491071428</v>
      </c>
      <c r="AK290" s="14">
        <f t="shared" si="161"/>
        <v>32327.587239583336</v>
      </c>
      <c r="AL290" s="14">
        <f t="shared" si="162"/>
        <v>38793.1046875</v>
      </c>
      <c r="AM290" s="14">
        <f t="shared" si="163"/>
        <v>48491.380859375</v>
      </c>
      <c r="AN290" s="14">
        <f t="shared" si="164"/>
        <v>64655.17447916667</v>
      </c>
      <c r="AO290" s="14">
        <f t="shared" si="165"/>
        <v>96982.76171875</v>
      </c>
      <c r="AP290" s="14">
        <f t="shared" si="166"/>
        <v>193965.5234375</v>
      </c>
    </row>
    <row r="291" spans="7:42" ht="12.75">
      <c r="G291" s="1">
        <f t="shared" si="167"/>
        <v>283</v>
      </c>
      <c r="H291">
        <v>24.861057</v>
      </c>
      <c r="I291" s="4">
        <v>24.857143</v>
      </c>
      <c r="K291" s="14">
        <f t="shared" si="135"/>
        <v>6068.638427734375</v>
      </c>
      <c r="L291" s="14">
        <f t="shared" si="136"/>
        <v>6264.400957661291</v>
      </c>
      <c r="M291" s="14">
        <f t="shared" si="137"/>
        <v>6473.214322916667</v>
      </c>
      <c r="N291" s="14">
        <f t="shared" si="138"/>
        <v>6696.428609913793</v>
      </c>
      <c r="O291" s="14">
        <f t="shared" si="139"/>
        <v>6935.586774553572</v>
      </c>
      <c r="P291" s="14">
        <f t="shared" si="140"/>
        <v>7192.4603587962965</v>
      </c>
      <c r="Q291" s="14">
        <f t="shared" si="141"/>
        <v>7469.093449519231</v>
      </c>
      <c r="R291" s="14">
        <f t="shared" si="142"/>
        <v>7767.857187500001</v>
      </c>
      <c r="S291" s="14">
        <f t="shared" si="143"/>
        <v>8091.517903645833</v>
      </c>
      <c r="T291" s="14">
        <f t="shared" si="144"/>
        <v>8443.323029891304</v>
      </c>
      <c r="U291" s="14">
        <f t="shared" si="145"/>
        <v>8827.110440340908</v>
      </c>
      <c r="V291" s="14">
        <f t="shared" si="146"/>
        <v>9247.449032738095</v>
      </c>
      <c r="W291" s="14">
        <f t="shared" si="147"/>
        <v>9709.821484375001</v>
      </c>
      <c r="X291" s="14">
        <f t="shared" si="148"/>
        <v>10220.864720394737</v>
      </c>
      <c r="Y291" s="14">
        <f t="shared" si="149"/>
        <v>10788.690538194443</v>
      </c>
      <c r="Z291" s="14">
        <f t="shared" si="150"/>
        <v>11423.319393382353</v>
      </c>
      <c r="AA291" s="14">
        <f t="shared" si="151"/>
        <v>12137.27685546875</v>
      </c>
      <c r="AB291" s="14">
        <f t="shared" si="152"/>
        <v>12946.428645833334</v>
      </c>
      <c r="AC291" s="14">
        <f t="shared" si="153"/>
        <v>13871.173549107143</v>
      </c>
      <c r="AD291" s="14">
        <f t="shared" si="154"/>
        <v>14938.186899038463</v>
      </c>
      <c r="AE291" s="14">
        <f t="shared" si="155"/>
        <v>16183.035807291666</v>
      </c>
      <c r="AF291" s="14">
        <f t="shared" si="156"/>
        <v>17654.220880681816</v>
      </c>
      <c r="AG291" s="14">
        <f t="shared" si="157"/>
        <v>19419.642968750002</v>
      </c>
      <c r="AH291" s="14">
        <f t="shared" si="158"/>
        <v>21577.381076388887</v>
      </c>
      <c r="AI291" s="14">
        <f t="shared" si="159"/>
        <v>24274.5537109375</v>
      </c>
      <c r="AJ291" s="14">
        <f t="shared" si="160"/>
        <v>27742.347098214286</v>
      </c>
      <c r="AK291" s="14">
        <f t="shared" si="161"/>
        <v>32366.071614583332</v>
      </c>
      <c r="AL291" s="14">
        <f t="shared" si="162"/>
        <v>38839.285937500004</v>
      </c>
      <c r="AM291" s="14">
        <f t="shared" si="163"/>
        <v>48549.107421875</v>
      </c>
      <c r="AN291" s="14">
        <f t="shared" si="164"/>
        <v>64732.143229166664</v>
      </c>
      <c r="AO291" s="14">
        <f t="shared" si="165"/>
        <v>97098.21484375</v>
      </c>
      <c r="AP291" s="14">
        <f t="shared" si="166"/>
        <v>194196.4296875</v>
      </c>
    </row>
    <row r="292" spans="7:42" ht="12.75">
      <c r="G292" s="1">
        <f t="shared" si="167"/>
        <v>284</v>
      </c>
      <c r="H292">
        <v>24.892368</v>
      </c>
      <c r="I292" s="4">
        <v>24.888889</v>
      </c>
      <c r="K292" s="14">
        <f t="shared" si="135"/>
        <v>6076.388916015625</v>
      </c>
      <c r="L292" s="14">
        <f t="shared" si="136"/>
        <v>6272.401461693548</v>
      </c>
      <c r="M292" s="14">
        <f t="shared" si="137"/>
        <v>6481.481510416666</v>
      </c>
      <c r="N292" s="14">
        <f t="shared" si="138"/>
        <v>6704.980872844827</v>
      </c>
      <c r="O292" s="14">
        <f t="shared" si="139"/>
        <v>6944.444475446428</v>
      </c>
      <c r="P292" s="14">
        <f t="shared" si="140"/>
        <v>7201.646122685185</v>
      </c>
      <c r="Q292" s="14">
        <f t="shared" si="141"/>
        <v>7478.6325120192305</v>
      </c>
      <c r="R292" s="14">
        <f t="shared" si="142"/>
        <v>7777.7778125</v>
      </c>
      <c r="S292" s="14">
        <f t="shared" si="143"/>
        <v>8101.851888020832</v>
      </c>
      <c r="T292" s="14">
        <f t="shared" si="144"/>
        <v>8454.106317934782</v>
      </c>
      <c r="U292" s="14">
        <f t="shared" si="145"/>
        <v>8838.38387784091</v>
      </c>
      <c r="V292" s="14">
        <f t="shared" si="146"/>
        <v>9259.259300595239</v>
      </c>
      <c r="W292" s="14">
        <f t="shared" si="147"/>
        <v>9722.222265625</v>
      </c>
      <c r="X292" s="14">
        <f t="shared" si="148"/>
        <v>10233.918174342105</v>
      </c>
      <c r="Y292" s="14">
        <f t="shared" si="149"/>
        <v>10802.469184027777</v>
      </c>
      <c r="Z292" s="14">
        <f t="shared" si="150"/>
        <v>11437.908547794117</v>
      </c>
      <c r="AA292" s="14">
        <f t="shared" si="151"/>
        <v>12152.77783203125</v>
      </c>
      <c r="AB292" s="14">
        <f t="shared" si="152"/>
        <v>12962.963020833333</v>
      </c>
      <c r="AC292" s="14">
        <f t="shared" si="153"/>
        <v>13888.888950892857</v>
      </c>
      <c r="AD292" s="14">
        <f t="shared" si="154"/>
        <v>14957.265024038461</v>
      </c>
      <c r="AE292" s="14">
        <f t="shared" si="155"/>
        <v>16203.703776041664</v>
      </c>
      <c r="AF292" s="14">
        <f t="shared" si="156"/>
        <v>17676.76775568182</v>
      </c>
      <c r="AG292" s="14">
        <f t="shared" si="157"/>
        <v>19444.44453125</v>
      </c>
      <c r="AH292" s="14">
        <f t="shared" si="158"/>
        <v>21604.938368055555</v>
      </c>
      <c r="AI292" s="14">
        <f t="shared" si="159"/>
        <v>24305.5556640625</v>
      </c>
      <c r="AJ292" s="14">
        <f t="shared" si="160"/>
        <v>27777.777901785714</v>
      </c>
      <c r="AK292" s="14">
        <f t="shared" si="161"/>
        <v>32407.40755208333</v>
      </c>
      <c r="AL292" s="14">
        <f t="shared" si="162"/>
        <v>38888.8890625</v>
      </c>
      <c r="AM292" s="14">
        <f t="shared" si="163"/>
        <v>48611.111328125</v>
      </c>
      <c r="AN292" s="14">
        <f t="shared" si="164"/>
        <v>64814.81510416666</v>
      </c>
      <c r="AO292" s="14">
        <f t="shared" si="165"/>
        <v>97222.22265625</v>
      </c>
      <c r="AP292" s="14">
        <f t="shared" si="166"/>
        <v>194444.4453125</v>
      </c>
    </row>
    <row r="293" spans="7:42" ht="12.75">
      <c r="G293" s="1">
        <f t="shared" si="167"/>
        <v>285</v>
      </c>
      <c r="H293">
        <v>24.923679</v>
      </c>
      <c r="I293" s="4">
        <v>24.923077</v>
      </c>
      <c r="K293" s="14">
        <f t="shared" si="135"/>
        <v>6084.735595703125</v>
      </c>
      <c r="L293" s="14">
        <f t="shared" si="136"/>
        <v>6281.017389112903</v>
      </c>
      <c r="M293" s="14">
        <f t="shared" si="137"/>
        <v>6490.384635416666</v>
      </c>
      <c r="N293" s="14">
        <f t="shared" si="138"/>
        <v>6714.191002155172</v>
      </c>
      <c r="O293" s="14">
        <f t="shared" si="139"/>
        <v>6953.983537946428</v>
      </c>
      <c r="P293" s="14">
        <f t="shared" si="140"/>
        <v>7211.5384837962965</v>
      </c>
      <c r="Q293" s="14">
        <f t="shared" si="141"/>
        <v>7488.905348557692</v>
      </c>
      <c r="R293" s="14">
        <f t="shared" si="142"/>
        <v>7788.4615625</v>
      </c>
      <c r="S293" s="14">
        <f t="shared" si="143"/>
        <v>8112.980794270834</v>
      </c>
      <c r="T293" s="14">
        <f t="shared" si="144"/>
        <v>8465.719089673912</v>
      </c>
      <c r="U293" s="14">
        <f t="shared" si="145"/>
        <v>8850.524502840908</v>
      </c>
      <c r="V293" s="14">
        <f t="shared" si="146"/>
        <v>9271.978050595239</v>
      </c>
      <c r="W293" s="14">
        <f t="shared" si="147"/>
        <v>9735.576953125</v>
      </c>
      <c r="X293" s="14">
        <f t="shared" si="148"/>
        <v>10247.975740131578</v>
      </c>
      <c r="Y293" s="14">
        <f t="shared" si="149"/>
        <v>10817.307725694443</v>
      </c>
      <c r="Z293" s="14">
        <f t="shared" si="150"/>
        <v>11453.61994485294</v>
      </c>
      <c r="AA293" s="14">
        <f t="shared" si="151"/>
        <v>12169.47119140625</v>
      </c>
      <c r="AB293" s="14">
        <f t="shared" si="152"/>
        <v>12980.769270833332</v>
      </c>
      <c r="AC293" s="14">
        <f t="shared" si="153"/>
        <v>13907.967075892857</v>
      </c>
      <c r="AD293" s="14">
        <f t="shared" si="154"/>
        <v>14977.810697115385</v>
      </c>
      <c r="AE293" s="14">
        <f t="shared" si="155"/>
        <v>16225.961588541668</v>
      </c>
      <c r="AF293" s="14">
        <f t="shared" si="156"/>
        <v>17701.049005681816</v>
      </c>
      <c r="AG293" s="14">
        <f t="shared" si="157"/>
        <v>19471.15390625</v>
      </c>
      <c r="AH293" s="14">
        <f t="shared" si="158"/>
        <v>21634.615451388887</v>
      </c>
      <c r="AI293" s="14">
        <f t="shared" si="159"/>
        <v>24338.9423828125</v>
      </c>
      <c r="AJ293" s="14">
        <f t="shared" si="160"/>
        <v>27815.934151785714</v>
      </c>
      <c r="AK293" s="14">
        <f t="shared" si="161"/>
        <v>32451.923177083336</v>
      </c>
      <c r="AL293" s="14">
        <f t="shared" si="162"/>
        <v>38942.3078125</v>
      </c>
      <c r="AM293" s="14">
        <f t="shared" si="163"/>
        <v>48677.884765625</v>
      </c>
      <c r="AN293" s="14">
        <f t="shared" si="164"/>
        <v>64903.84635416667</v>
      </c>
      <c r="AO293" s="14">
        <f t="shared" si="165"/>
        <v>97355.76953125</v>
      </c>
      <c r="AP293" s="14">
        <f t="shared" si="166"/>
        <v>194711.5390625</v>
      </c>
    </row>
    <row r="294" spans="7:42" ht="12.75">
      <c r="G294" s="1">
        <f t="shared" si="167"/>
        <v>286</v>
      </c>
      <c r="H294">
        <v>24.95499</v>
      </c>
      <c r="I294" s="4">
        <v>24.959999</v>
      </c>
      <c r="K294" s="14">
        <f t="shared" si="135"/>
        <v>6093.749755859375</v>
      </c>
      <c r="L294" s="14">
        <f t="shared" si="136"/>
        <v>6290.322328629032</v>
      </c>
      <c r="M294" s="14">
        <f t="shared" si="137"/>
        <v>6499.999739583333</v>
      </c>
      <c r="N294" s="14">
        <f t="shared" si="138"/>
        <v>6724.137661637931</v>
      </c>
      <c r="O294" s="14">
        <f t="shared" si="139"/>
        <v>6964.285435267857</v>
      </c>
      <c r="P294" s="14">
        <f t="shared" si="140"/>
        <v>7222.22193287037</v>
      </c>
      <c r="Q294" s="14">
        <f t="shared" si="141"/>
        <v>7499.999699519231</v>
      </c>
      <c r="R294" s="14">
        <f t="shared" si="142"/>
        <v>7799.9996875</v>
      </c>
      <c r="S294" s="14">
        <f t="shared" si="143"/>
        <v>8124.999674479166</v>
      </c>
      <c r="T294" s="14">
        <f t="shared" si="144"/>
        <v>8478.260529891304</v>
      </c>
      <c r="U294" s="14">
        <f t="shared" si="145"/>
        <v>8863.636008522728</v>
      </c>
      <c r="V294" s="14">
        <f t="shared" si="146"/>
        <v>9285.713913690477</v>
      </c>
      <c r="W294" s="14">
        <f t="shared" si="147"/>
        <v>9749.999609375001</v>
      </c>
      <c r="X294" s="14">
        <f t="shared" si="148"/>
        <v>10263.157483552632</v>
      </c>
      <c r="Y294" s="14">
        <f t="shared" si="149"/>
        <v>10833.332899305555</v>
      </c>
      <c r="Z294" s="14">
        <f t="shared" si="150"/>
        <v>11470.587775735294</v>
      </c>
      <c r="AA294" s="14">
        <f t="shared" si="151"/>
        <v>12187.49951171875</v>
      </c>
      <c r="AB294" s="14">
        <f t="shared" si="152"/>
        <v>12999.999479166667</v>
      </c>
      <c r="AC294" s="14">
        <f t="shared" si="153"/>
        <v>13928.570870535714</v>
      </c>
      <c r="AD294" s="14">
        <f t="shared" si="154"/>
        <v>14999.999399038463</v>
      </c>
      <c r="AE294" s="14">
        <f t="shared" si="155"/>
        <v>16249.999348958332</v>
      </c>
      <c r="AF294" s="14">
        <f t="shared" si="156"/>
        <v>17727.272017045456</v>
      </c>
      <c r="AG294" s="14">
        <f t="shared" si="157"/>
        <v>19499.999218750003</v>
      </c>
      <c r="AH294" s="14">
        <f t="shared" si="158"/>
        <v>21666.66579861111</v>
      </c>
      <c r="AI294" s="14">
        <f t="shared" si="159"/>
        <v>24374.9990234375</v>
      </c>
      <c r="AJ294" s="14">
        <f t="shared" si="160"/>
        <v>27857.141741071428</v>
      </c>
      <c r="AK294" s="14">
        <f t="shared" si="161"/>
        <v>32499.998697916664</v>
      </c>
      <c r="AL294" s="14">
        <f t="shared" si="162"/>
        <v>38999.998437500006</v>
      </c>
      <c r="AM294" s="14">
        <f t="shared" si="163"/>
        <v>48749.998046875</v>
      </c>
      <c r="AN294" s="14">
        <f t="shared" si="164"/>
        <v>64999.99739583333</v>
      </c>
      <c r="AO294" s="14">
        <f t="shared" si="165"/>
        <v>97499.99609375</v>
      </c>
      <c r="AP294" s="14">
        <f t="shared" si="166"/>
        <v>194999.9921875</v>
      </c>
    </row>
    <row r="295" spans="7:42" ht="12.75">
      <c r="G295" s="1">
        <f t="shared" si="167"/>
        <v>287</v>
      </c>
      <c r="H295">
        <v>24.986301</v>
      </c>
      <c r="I295" s="4">
        <v>24.979591</v>
      </c>
      <c r="K295" s="14">
        <f t="shared" si="135"/>
        <v>6098.532958984375</v>
      </c>
      <c r="L295" s="14">
        <f t="shared" si="136"/>
        <v>6295.259828629032</v>
      </c>
      <c r="M295" s="14">
        <f t="shared" si="137"/>
        <v>6505.101822916667</v>
      </c>
      <c r="N295" s="14">
        <f t="shared" si="138"/>
        <v>6729.415678879311</v>
      </c>
      <c r="O295" s="14">
        <f t="shared" si="139"/>
        <v>6969.751953125</v>
      </c>
      <c r="P295" s="14">
        <f t="shared" si="140"/>
        <v>7227.890914351852</v>
      </c>
      <c r="Q295" s="14">
        <f t="shared" si="141"/>
        <v>7505.886718749999</v>
      </c>
      <c r="R295" s="14">
        <f t="shared" si="142"/>
        <v>7806.122187499999</v>
      </c>
      <c r="S295" s="14">
        <f t="shared" si="143"/>
        <v>8131.377278645832</v>
      </c>
      <c r="T295" s="14">
        <f t="shared" si="144"/>
        <v>8484.915421195652</v>
      </c>
      <c r="U295" s="14">
        <f t="shared" si="145"/>
        <v>8870.593394886362</v>
      </c>
      <c r="V295" s="14">
        <f t="shared" si="146"/>
        <v>9293.002604166666</v>
      </c>
      <c r="W295" s="14">
        <f t="shared" si="147"/>
        <v>9757.652734375</v>
      </c>
      <c r="X295" s="14">
        <f t="shared" si="148"/>
        <v>10271.213404605262</v>
      </c>
      <c r="Y295" s="14">
        <f t="shared" si="149"/>
        <v>10841.836371527777</v>
      </c>
      <c r="Z295" s="14">
        <f t="shared" si="150"/>
        <v>11479.591452205881</v>
      </c>
      <c r="AA295" s="14">
        <f t="shared" si="151"/>
        <v>12197.06591796875</v>
      </c>
      <c r="AB295" s="14">
        <f t="shared" si="152"/>
        <v>13010.203645833333</v>
      </c>
      <c r="AC295" s="14">
        <f t="shared" si="153"/>
        <v>13939.50390625</v>
      </c>
      <c r="AD295" s="14">
        <f t="shared" si="154"/>
        <v>15011.773437499998</v>
      </c>
      <c r="AE295" s="14">
        <f t="shared" si="155"/>
        <v>16262.754557291664</v>
      </c>
      <c r="AF295" s="14">
        <f t="shared" si="156"/>
        <v>17741.186789772724</v>
      </c>
      <c r="AG295" s="14">
        <f t="shared" si="157"/>
        <v>19515.30546875</v>
      </c>
      <c r="AH295" s="14">
        <f t="shared" si="158"/>
        <v>21683.672743055555</v>
      </c>
      <c r="AI295" s="14">
        <f t="shared" si="159"/>
        <v>24394.1318359375</v>
      </c>
      <c r="AJ295" s="14">
        <f t="shared" si="160"/>
        <v>27879.0078125</v>
      </c>
      <c r="AK295" s="14">
        <f t="shared" si="161"/>
        <v>32525.50911458333</v>
      </c>
      <c r="AL295" s="14">
        <f t="shared" si="162"/>
        <v>39030.6109375</v>
      </c>
      <c r="AM295" s="14">
        <f t="shared" si="163"/>
        <v>48788.263671875</v>
      </c>
      <c r="AN295" s="14">
        <f t="shared" si="164"/>
        <v>65051.01822916666</v>
      </c>
      <c r="AO295" s="14">
        <f t="shared" si="165"/>
        <v>97576.52734375</v>
      </c>
      <c r="AP295" s="14">
        <f t="shared" si="166"/>
        <v>195153.0546875</v>
      </c>
    </row>
    <row r="296" spans="7:42" ht="12.75">
      <c r="G296" s="1">
        <f t="shared" si="167"/>
        <v>288</v>
      </c>
      <c r="H296">
        <v>25.017612</v>
      </c>
      <c r="I296" s="4">
        <v>25.021276</v>
      </c>
      <c r="K296" s="14">
        <f t="shared" si="135"/>
        <v>6108.7099609375</v>
      </c>
      <c r="L296" s="14">
        <f t="shared" si="136"/>
        <v>6305.765120967742</v>
      </c>
      <c r="M296" s="14">
        <f t="shared" si="137"/>
        <v>6515.957291666667</v>
      </c>
      <c r="N296" s="14">
        <f t="shared" si="138"/>
        <v>6740.645474137931</v>
      </c>
      <c r="O296" s="14">
        <f t="shared" si="139"/>
        <v>6981.3828125</v>
      </c>
      <c r="P296" s="14">
        <f t="shared" si="140"/>
        <v>7239.9525462962965</v>
      </c>
      <c r="Q296" s="14">
        <f t="shared" si="141"/>
        <v>7518.412259615385</v>
      </c>
      <c r="R296" s="14">
        <f t="shared" si="142"/>
        <v>7819.148749999999</v>
      </c>
      <c r="S296" s="14">
        <f t="shared" si="143"/>
        <v>8144.946614583334</v>
      </c>
      <c r="T296" s="14">
        <f t="shared" si="144"/>
        <v>8499.074728260868</v>
      </c>
      <c r="U296" s="14">
        <f t="shared" si="145"/>
        <v>8885.396306818182</v>
      </c>
      <c r="V296" s="14">
        <f t="shared" si="146"/>
        <v>9308.510416666668</v>
      </c>
      <c r="W296" s="14">
        <f t="shared" si="147"/>
        <v>9773.9359375</v>
      </c>
      <c r="X296" s="14">
        <f t="shared" si="148"/>
        <v>10288.353618421052</v>
      </c>
      <c r="Y296" s="14">
        <f t="shared" si="149"/>
        <v>10859.928819444443</v>
      </c>
      <c r="Z296" s="14">
        <f t="shared" si="150"/>
        <v>11498.748161764706</v>
      </c>
      <c r="AA296" s="14">
        <f t="shared" si="151"/>
        <v>12217.419921875</v>
      </c>
      <c r="AB296" s="14">
        <f t="shared" si="152"/>
        <v>13031.914583333333</v>
      </c>
      <c r="AC296" s="14">
        <f t="shared" si="153"/>
        <v>13962.765625</v>
      </c>
      <c r="AD296" s="14">
        <f t="shared" si="154"/>
        <v>15036.82451923077</v>
      </c>
      <c r="AE296" s="14">
        <f t="shared" si="155"/>
        <v>16289.893229166668</v>
      </c>
      <c r="AF296" s="14">
        <f t="shared" si="156"/>
        <v>17770.792613636364</v>
      </c>
      <c r="AG296" s="14">
        <f t="shared" si="157"/>
        <v>19547.871875</v>
      </c>
      <c r="AH296" s="14">
        <f t="shared" si="158"/>
        <v>21719.857638888887</v>
      </c>
      <c r="AI296" s="14">
        <f t="shared" si="159"/>
        <v>24434.83984375</v>
      </c>
      <c r="AJ296" s="14">
        <f t="shared" si="160"/>
        <v>27925.53125</v>
      </c>
      <c r="AK296" s="14">
        <f t="shared" si="161"/>
        <v>32579.786458333336</v>
      </c>
      <c r="AL296" s="14">
        <f t="shared" si="162"/>
        <v>39095.74375</v>
      </c>
      <c r="AM296" s="14">
        <f t="shared" si="163"/>
        <v>48869.6796875</v>
      </c>
      <c r="AN296" s="14">
        <f t="shared" si="164"/>
        <v>65159.57291666667</v>
      </c>
      <c r="AO296" s="14">
        <f t="shared" si="165"/>
        <v>97739.359375</v>
      </c>
      <c r="AP296" s="14">
        <f t="shared" si="166"/>
        <v>195478.71875</v>
      </c>
    </row>
    <row r="297" spans="7:42" ht="12.75">
      <c r="G297" s="1">
        <f t="shared" si="167"/>
        <v>289</v>
      </c>
      <c r="H297">
        <v>25.048923</v>
      </c>
      <c r="I297" s="4">
        <v>25.043478</v>
      </c>
      <c r="K297" s="14">
        <f t="shared" si="135"/>
        <v>6114.13037109375</v>
      </c>
      <c r="L297" s="14">
        <f t="shared" si="136"/>
        <v>6311.360383064516</v>
      </c>
      <c r="M297" s="14">
        <f t="shared" si="137"/>
        <v>6521.739062500001</v>
      </c>
      <c r="N297" s="14">
        <f t="shared" si="138"/>
        <v>6746.626616379311</v>
      </c>
      <c r="O297" s="14">
        <f t="shared" si="139"/>
        <v>6987.577566964285</v>
      </c>
      <c r="P297" s="14">
        <f t="shared" si="140"/>
        <v>7246.376736111111</v>
      </c>
      <c r="Q297" s="14">
        <f t="shared" si="141"/>
        <v>7525.083533653846</v>
      </c>
      <c r="R297" s="14">
        <f t="shared" si="142"/>
        <v>7826.086875000001</v>
      </c>
      <c r="S297" s="14">
        <f t="shared" si="143"/>
        <v>8152.173828124999</v>
      </c>
      <c r="T297" s="14">
        <f t="shared" si="144"/>
        <v>8506.61616847826</v>
      </c>
      <c r="U297" s="14">
        <f t="shared" si="145"/>
        <v>8893.280539772728</v>
      </c>
      <c r="V297" s="14">
        <f t="shared" si="146"/>
        <v>9316.770089285714</v>
      </c>
      <c r="W297" s="14">
        <f t="shared" si="147"/>
        <v>9782.608593750001</v>
      </c>
      <c r="X297" s="14">
        <f t="shared" si="148"/>
        <v>10297.482730263157</v>
      </c>
      <c r="Y297" s="14">
        <f t="shared" si="149"/>
        <v>10869.565104166666</v>
      </c>
      <c r="Z297" s="14">
        <f t="shared" si="150"/>
        <v>11508.951286764706</v>
      </c>
      <c r="AA297" s="14">
        <f t="shared" si="151"/>
        <v>12228.2607421875</v>
      </c>
      <c r="AB297" s="14">
        <f t="shared" si="152"/>
        <v>13043.478125000001</v>
      </c>
      <c r="AC297" s="14">
        <f t="shared" si="153"/>
        <v>13975.15513392857</v>
      </c>
      <c r="AD297" s="14">
        <f t="shared" si="154"/>
        <v>15050.167067307691</v>
      </c>
      <c r="AE297" s="14">
        <f t="shared" si="155"/>
        <v>16304.347656249998</v>
      </c>
      <c r="AF297" s="14">
        <f t="shared" si="156"/>
        <v>17786.561079545456</v>
      </c>
      <c r="AG297" s="14">
        <f t="shared" si="157"/>
        <v>19565.217187500002</v>
      </c>
      <c r="AH297" s="14">
        <f t="shared" si="158"/>
        <v>21739.130208333332</v>
      </c>
      <c r="AI297" s="14">
        <f t="shared" si="159"/>
        <v>24456.521484375</v>
      </c>
      <c r="AJ297" s="14">
        <f t="shared" si="160"/>
        <v>27950.31026785714</v>
      </c>
      <c r="AK297" s="14">
        <f t="shared" si="161"/>
        <v>32608.695312499996</v>
      </c>
      <c r="AL297" s="14">
        <f t="shared" si="162"/>
        <v>39130.434375000004</v>
      </c>
      <c r="AM297" s="14">
        <f t="shared" si="163"/>
        <v>48913.04296875</v>
      </c>
      <c r="AN297" s="14">
        <f t="shared" si="164"/>
        <v>65217.39062499999</v>
      </c>
      <c r="AO297" s="14">
        <f t="shared" si="165"/>
        <v>97826.0859375</v>
      </c>
      <c r="AP297" s="14">
        <f t="shared" si="166"/>
        <v>195652.171875</v>
      </c>
    </row>
    <row r="298" spans="7:42" ht="12.75">
      <c r="G298" s="1">
        <f t="shared" si="167"/>
        <v>290</v>
      </c>
      <c r="H298">
        <v>25.080235</v>
      </c>
      <c r="I298" s="4">
        <v>25.074627</v>
      </c>
      <c r="K298" s="14">
        <f t="shared" si="135"/>
        <v>6121.735107421875</v>
      </c>
      <c r="L298" s="14">
        <f t="shared" si="136"/>
        <v>6319.210433467742</v>
      </c>
      <c r="M298" s="14">
        <f t="shared" si="137"/>
        <v>6529.85078125</v>
      </c>
      <c r="N298" s="14">
        <f t="shared" si="138"/>
        <v>6755.018049568965</v>
      </c>
      <c r="O298" s="14">
        <f t="shared" si="139"/>
        <v>6996.268694196428</v>
      </c>
      <c r="P298" s="14">
        <f t="shared" si="140"/>
        <v>7255.389756944444</v>
      </c>
      <c r="Q298" s="14">
        <f t="shared" si="141"/>
        <v>7534.443209134615</v>
      </c>
      <c r="R298" s="14">
        <f t="shared" si="142"/>
        <v>7835.8209375</v>
      </c>
      <c r="S298" s="14">
        <f t="shared" si="143"/>
        <v>8162.3134765625</v>
      </c>
      <c r="T298" s="14">
        <f t="shared" si="144"/>
        <v>8517.196671195652</v>
      </c>
      <c r="U298" s="14">
        <f t="shared" si="145"/>
        <v>8904.341974431818</v>
      </c>
      <c r="V298" s="14">
        <f t="shared" si="146"/>
        <v>9328.35825892857</v>
      </c>
      <c r="W298" s="14">
        <f t="shared" si="147"/>
        <v>9794.776171875</v>
      </c>
      <c r="X298" s="14">
        <f t="shared" si="148"/>
        <v>10310.290707236842</v>
      </c>
      <c r="Y298" s="14">
        <f t="shared" si="149"/>
        <v>10883.084635416666</v>
      </c>
      <c r="Z298" s="14">
        <f t="shared" si="150"/>
        <v>11523.266084558822</v>
      </c>
      <c r="AA298" s="14">
        <f t="shared" si="151"/>
        <v>12243.47021484375</v>
      </c>
      <c r="AB298" s="14">
        <f t="shared" si="152"/>
        <v>13059.7015625</v>
      </c>
      <c r="AC298" s="14">
        <f t="shared" si="153"/>
        <v>13992.537388392857</v>
      </c>
      <c r="AD298" s="14">
        <f t="shared" si="154"/>
        <v>15068.88641826923</v>
      </c>
      <c r="AE298" s="14">
        <f t="shared" si="155"/>
        <v>16324.626953125</v>
      </c>
      <c r="AF298" s="14">
        <f t="shared" si="156"/>
        <v>17808.683948863636</v>
      </c>
      <c r="AG298" s="14">
        <f t="shared" si="157"/>
        <v>19589.55234375</v>
      </c>
      <c r="AH298" s="14">
        <f t="shared" si="158"/>
        <v>21766.169270833332</v>
      </c>
      <c r="AI298" s="14">
        <f t="shared" si="159"/>
        <v>24486.9404296875</v>
      </c>
      <c r="AJ298" s="14">
        <f t="shared" si="160"/>
        <v>27985.074776785714</v>
      </c>
      <c r="AK298" s="14">
        <f t="shared" si="161"/>
        <v>32649.25390625</v>
      </c>
      <c r="AL298" s="14">
        <f t="shared" si="162"/>
        <v>39179.1046875</v>
      </c>
      <c r="AM298" s="14">
        <f t="shared" si="163"/>
        <v>48973.880859375</v>
      </c>
      <c r="AN298" s="14">
        <f t="shared" si="164"/>
        <v>65298.5078125</v>
      </c>
      <c r="AO298" s="14">
        <f t="shared" si="165"/>
        <v>97947.76171875</v>
      </c>
      <c r="AP298" s="14">
        <f t="shared" si="166"/>
        <v>195895.5234375</v>
      </c>
    </row>
    <row r="299" spans="7:42" ht="12.75">
      <c r="G299" s="1">
        <f t="shared" si="167"/>
        <v>291</v>
      </c>
      <c r="H299">
        <v>25.111546</v>
      </c>
      <c r="I299" s="4">
        <v>25.11628</v>
      </c>
      <c r="K299" s="14">
        <f t="shared" si="135"/>
        <v>6131.904296875</v>
      </c>
      <c r="L299" s="14">
        <f t="shared" si="136"/>
        <v>6329.707661290322</v>
      </c>
      <c r="M299" s="14">
        <f t="shared" si="137"/>
        <v>6540.697916666667</v>
      </c>
      <c r="N299" s="14">
        <f t="shared" si="138"/>
        <v>6766.239224137931</v>
      </c>
      <c r="O299" s="14">
        <f t="shared" si="139"/>
        <v>7007.890625</v>
      </c>
      <c r="P299" s="14">
        <f t="shared" si="140"/>
        <v>7267.44212962963</v>
      </c>
      <c r="Q299" s="14">
        <f t="shared" si="141"/>
        <v>7546.959134615385</v>
      </c>
      <c r="R299" s="14">
        <f t="shared" si="142"/>
        <v>7848.837500000001</v>
      </c>
      <c r="S299" s="14">
        <f t="shared" si="143"/>
        <v>8175.872395833334</v>
      </c>
      <c r="T299" s="14">
        <f t="shared" si="144"/>
        <v>8531.345108695652</v>
      </c>
      <c r="U299" s="14">
        <f t="shared" si="145"/>
        <v>8919.133522727272</v>
      </c>
      <c r="V299" s="14">
        <f t="shared" si="146"/>
        <v>9343.854166666668</v>
      </c>
      <c r="W299" s="14">
        <f t="shared" si="147"/>
        <v>9811.046875</v>
      </c>
      <c r="X299" s="14">
        <f t="shared" si="148"/>
        <v>10327.417763157895</v>
      </c>
      <c r="Y299" s="14">
        <f t="shared" si="149"/>
        <v>10901.163194444445</v>
      </c>
      <c r="Z299" s="14">
        <f t="shared" si="150"/>
        <v>11542.408088235296</v>
      </c>
      <c r="AA299" s="14">
        <f t="shared" si="151"/>
        <v>12263.80859375</v>
      </c>
      <c r="AB299" s="14">
        <f t="shared" si="152"/>
        <v>13081.395833333334</v>
      </c>
      <c r="AC299" s="14">
        <f t="shared" si="153"/>
        <v>14015.78125</v>
      </c>
      <c r="AD299" s="14">
        <f t="shared" si="154"/>
        <v>15093.91826923077</v>
      </c>
      <c r="AE299" s="14">
        <f t="shared" si="155"/>
        <v>16351.744791666668</v>
      </c>
      <c r="AF299" s="14">
        <f t="shared" si="156"/>
        <v>17838.267045454544</v>
      </c>
      <c r="AG299" s="14">
        <f t="shared" si="157"/>
        <v>19622.09375</v>
      </c>
      <c r="AH299" s="14">
        <f t="shared" si="158"/>
        <v>21802.32638888889</v>
      </c>
      <c r="AI299" s="14">
        <f t="shared" si="159"/>
        <v>24527.6171875</v>
      </c>
      <c r="AJ299" s="14">
        <f t="shared" si="160"/>
        <v>28031.5625</v>
      </c>
      <c r="AK299" s="14">
        <f t="shared" si="161"/>
        <v>32703.489583333336</v>
      </c>
      <c r="AL299" s="14">
        <f t="shared" si="162"/>
        <v>39244.1875</v>
      </c>
      <c r="AM299" s="14">
        <f t="shared" si="163"/>
        <v>49055.234375</v>
      </c>
      <c r="AN299" s="14">
        <f t="shared" si="164"/>
        <v>65406.97916666667</v>
      </c>
      <c r="AO299" s="14">
        <f t="shared" si="165"/>
        <v>98110.46875</v>
      </c>
      <c r="AP299" s="14">
        <f t="shared" si="166"/>
        <v>196220.9375</v>
      </c>
    </row>
    <row r="300" spans="7:42" ht="12.75">
      <c r="G300" s="1">
        <f t="shared" si="167"/>
        <v>292</v>
      </c>
      <c r="H300">
        <v>25.142857</v>
      </c>
      <c r="I300" s="4">
        <v>25.142857</v>
      </c>
      <c r="K300" s="14">
        <f t="shared" si="135"/>
        <v>6138.392822265625</v>
      </c>
      <c r="L300" s="14">
        <f t="shared" si="136"/>
        <v>6336.405493951613</v>
      </c>
      <c r="M300" s="14">
        <f t="shared" si="137"/>
        <v>6547.619010416667</v>
      </c>
      <c r="N300" s="14">
        <f t="shared" si="138"/>
        <v>6773.398976293103</v>
      </c>
      <c r="O300" s="14">
        <f t="shared" si="139"/>
        <v>7015.306082589286</v>
      </c>
      <c r="P300" s="14">
        <f t="shared" si="140"/>
        <v>7275.132233796296</v>
      </c>
      <c r="Q300" s="14">
        <f t="shared" si="141"/>
        <v>7554.9450120192305</v>
      </c>
      <c r="R300" s="14">
        <f t="shared" si="142"/>
        <v>7857.1428125</v>
      </c>
      <c r="S300" s="14">
        <f t="shared" si="143"/>
        <v>8184.523763020833</v>
      </c>
      <c r="T300" s="14">
        <f t="shared" si="144"/>
        <v>8540.372622282608</v>
      </c>
      <c r="U300" s="14">
        <f t="shared" si="145"/>
        <v>8928.57137784091</v>
      </c>
      <c r="V300" s="14">
        <f t="shared" si="146"/>
        <v>9353.741443452382</v>
      </c>
      <c r="W300" s="14">
        <f t="shared" si="147"/>
        <v>9821.428515624999</v>
      </c>
      <c r="X300" s="14">
        <f t="shared" si="148"/>
        <v>10338.345805921053</v>
      </c>
      <c r="Y300" s="14">
        <f t="shared" si="149"/>
        <v>10912.698350694443</v>
      </c>
      <c r="Z300" s="14">
        <f t="shared" si="150"/>
        <v>11554.621783088234</v>
      </c>
      <c r="AA300" s="14">
        <f t="shared" si="151"/>
        <v>12276.78564453125</v>
      </c>
      <c r="AB300" s="14">
        <f t="shared" si="152"/>
        <v>13095.238020833334</v>
      </c>
      <c r="AC300" s="14">
        <f t="shared" si="153"/>
        <v>14030.612165178572</v>
      </c>
      <c r="AD300" s="14">
        <f t="shared" si="154"/>
        <v>15109.890024038461</v>
      </c>
      <c r="AE300" s="14">
        <f t="shared" si="155"/>
        <v>16369.047526041666</v>
      </c>
      <c r="AF300" s="14">
        <f t="shared" si="156"/>
        <v>17857.14275568182</v>
      </c>
      <c r="AG300" s="14">
        <f t="shared" si="157"/>
        <v>19642.857031249998</v>
      </c>
      <c r="AH300" s="14">
        <f t="shared" si="158"/>
        <v>21825.396701388887</v>
      </c>
      <c r="AI300" s="14">
        <f t="shared" si="159"/>
        <v>24553.5712890625</v>
      </c>
      <c r="AJ300" s="14">
        <f t="shared" si="160"/>
        <v>28061.224330357145</v>
      </c>
      <c r="AK300" s="14">
        <f t="shared" si="161"/>
        <v>32738.095052083332</v>
      </c>
      <c r="AL300" s="14">
        <f t="shared" si="162"/>
        <v>39285.714062499996</v>
      </c>
      <c r="AM300" s="14">
        <f t="shared" si="163"/>
        <v>49107.142578125</v>
      </c>
      <c r="AN300" s="14">
        <f t="shared" si="164"/>
        <v>65476.190104166664</v>
      </c>
      <c r="AO300" s="14">
        <f t="shared" si="165"/>
        <v>98214.28515625</v>
      </c>
      <c r="AP300" s="14">
        <f t="shared" si="166"/>
        <v>196428.5703125</v>
      </c>
    </row>
    <row r="301" spans="7:42" ht="12.75">
      <c r="G301" s="1">
        <f t="shared" si="167"/>
        <v>293</v>
      </c>
      <c r="H301">
        <v>25.174168</v>
      </c>
      <c r="I301" s="4">
        <v>25.170732</v>
      </c>
      <c r="K301" s="14">
        <f t="shared" si="135"/>
        <v>6145.1982421875</v>
      </c>
      <c r="L301" s="14">
        <f t="shared" si="136"/>
        <v>6343.430443548387</v>
      </c>
      <c r="M301" s="14">
        <f t="shared" si="137"/>
        <v>6554.878125</v>
      </c>
      <c r="N301" s="14">
        <f t="shared" si="138"/>
        <v>6780.908405172414</v>
      </c>
      <c r="O301" s="14">
        <f t="shared" si="139"/>
        <v>7023.083705357143</v>
      </c>
      <c r="P301" s="14">
        <f t="shared" si="140"/>
        <v>7283.197916666667</v>
      </c>
      <c r="Q301" s="14">
        <f t="shared" si="141"/>
        <v>7563.320913461539</v>
      </c>
      <c r="R301" s="14">
        <f t="shared" si="142"/>
        <v>7865.85375</v>
      </c>
      <c r="S301" s="14">
        <f t="shared" si="143"/>
        <v>8193.59765625</v>
      </c>
      <c r="T301" s="14">
        <f t="shared" si="144"/>
        <v>8549.841032608696</v>
      </c>
      <c r="U301" s="14">
        <f t="shared" si="145"/>
        <v>8938.470170454544</v>
      </c>
      <c r="V301" s="14">
        <f t="shared" si="146"/>
        <v>9364.111607142859</v>
      </c>
      <c r="W301" s="14">
        <f t="shared" si="147"/>
        <v>9832.3171875</v>
      </c>
      <c r="X301" s="14">
        <f t="shared" si="148"/>
        <v>10349.807565789473</v>
      </c>
      <c r="Y301" s="14">
        <f t="shared" si="149"/>
        <v>10924.796875</v>
      </c>
      <c r="Z301" s="14">
        <f t="shared" si="150"/>
        <v>11567.431985294119</v>
      </c>
      <c r="AA301" s="14">
        <f t="shared" si="151"/>
        <v>12290.396484375</v>
      </c>
      <c r="AB301" s="14">
        <f t="shared" si="152"/>
        <v>13109.75625</v>
      </c>
      <c r="AC301" s="14">
        <f t="shared" si="153"/>
        <v>14046.167410714286</v>
      </c>
      <c r="AD301" s="14">
        <f t="shared" si="154"/>
        <v>15126.641826923078</v>
      </c>
      <c r="AE301" s="14">
        <f t="shared" si="155"/>
        <v>16387.1953125</v>
      </c>
      <c r="AF301" s="14">
        <f t="shared" si="156"/>
        <v>17876.94034090909</v>
      </c>
      <c r="AG301" s="14">
        <f t="shared" si="157"/>
        <v>19664.634375</v>
      </c>
      <c r="AH301" s="14">
        <f t="shared" si="158"/>
        <v>21849.59375</v>
      </c>
      <c r="AI301" s="14">
        <f t="shared" si="159"/>
        <v>24580.79296875</v>
      </c>
      <c r="AJ301" s="14">
        <f t="shared" si="160"/>
        <v>28092.334821428572</v>
      </c>
      <c r="AK301" s="14">
        <f t="shared" si="161"/>
        <v>32774.390625</v>
      </c>
      <c r="AL301" s="14">
        <f t="shared" si="162"/>
        <v>39329.26875</v>
      </c>
      <c r="AM301" s="14">
        <f t="shared" si="163"/>
        <v>49161.5859375</v>
      </c>
      <c r="AN301" s="14">
        <f t="shared" si="164"/>
        <v>65548.78125</v>
      </c>
      <c r="AO301" s="14">
        <f t="shared" si="165"/>
        <v>98323.171875</v>
      </c>
      <c r="AP301" s="14">
        <f t="shared" si="166"/>
        <v>196646.34375</v>
      </c>
    </row>
    <row r="302" spans="7:42" ht="12.75">
      <c r="G302" s="1">
        <f t="shared" si="167"/>
        <v>294</v>
      </c>
      <c r="H302">
        <v>25.205479</v>
      </c>
      <c r="I302" s="4">
        <v>25.200001</v>
      </c>
      <c r="K302" s="14">
        <f t="shared" si="135"/>
        <v>6152.343994140625</v>
      </c>
      <c r="L302" s="14">
        <f t="shared" si="136"/>
        <v>6350.806703629032</v>
      </c>
      <c r="M302" s="14">
        <f t="shared" si="137"/>
        <v>6562.5002604166675</v>
      </c>
      <c r="N302" s="14">
        <f t="shared" si="138"/>
        <v>6788.793372844828</v>
      </c>
      <c r="O302" s="14">
        <f t="shared" si="139"/>
        <v>7031.250279017858</v>
      </c>
      <c r="P302" s="14">
        <f t="shared" si="140"/>
        <v>7291.666956018518</v>
      </c>
      <c r="Q302" s="14">
        <f t="shared" si="141"/>
        <v>7572.115685096154</v>
      </c>
      <c r="R302" s="14">
        <f t="shared" si="142"/>
        <v>7875.0003125</v>
      </c>
      <c r="S302" s="14">
        <f t="shared" si="143"/>
        <v>8203.125325520832</v>
      </c>
      <c r="T302" s="14">
        <f t="shared" si="144"/>
        <v>8559.782948369566</v>
      </c>
      <c r="U302" s="14">
        <f t="shared" si="145"/>
        <v>8948.863991477274</v>
      </c>
      <c r="V302" s="14">
        <f t="shared" si="146"/>
        <v>9375.00037202381</v>
      </c>
      <c r="W302" s="14">
        <f t="shared" si="147"/>
        <v>9843.750390624999</v>
      </c>
      <c r="X302" s="14">
        <f t="shared" si="148"/>
        <v>10361.842516447368</v>
      </c>
      <c r="Y302" s="14">
        <f t="shared" si="149"/>
        <v>10937.50043402778</v>
      </c>
      <c r="Z302" s="14">
        <f t="shared" si="150"/>
        <v>11580.8828125</v>
      </c>
      <c r="AA302" s="14">
        <f t="shared" si="151"/>
        <v>12304.68798828125</v>
      </c>
      <c r="AB302" s="14">
        <f t="shared" si="152"/>
        <v>13125.000520833335</v>
      </c>
      <c r="AC302" s="14">
        <f t="shared" si="153"/>
        <v>14062.500558035716</v>
      </c>
      <c r="AD302" s="14">
        <f t="shared" si="154"/>
        <v>15144.231370192309</v>
      </c>
      <c r="AE302" s="14">
        <f t="shared" si="155"/>
        <v>16406.250651041664</v>
      </c>
      <c r="AF302" s="14">
        <f t="shared" si="156"/>
        <v>17897.727982954548</v>
      </c>
      <c r="AG302" s="14">
        <f t="shared" si="157"/>
        <v>19687.500781249997</v>
      </c>
      <c r="AH302" s="14">
        <f t="shared" si="158"/>
        <v>21875.00086805556</v>
      </c>
      <c r="AI302" s="14">
        <f t="shared" si="159"/>
        <v>24609.3759765625</v>
      </c>
      <c r="AJ302" s="14">
        <f t="shared" si="160"/>
        <v>28125.00111607143</v>
      </c>
      <c r="AK302" s="14">
        <f t="shared" si="161"/>
        <v>32812.50130208333</v>
      </c>
      <c r="AL302" s="14">
        <f t="shared" si="162"/>
        <v>39375.001562499994</v>
      </c>
      <c r="AM302" s="14">
        <f t="shared" si="163"/>
        <v>49218.751953125</v>
      </c>
      <c r="AN302" s="14">
        <f t="shared" si="164"/>
        <v>65625.00260416666</v>
      </c>
      <c r="AO302" s="14">
        <f t="shared" si="165"/>
        <v>98437.50390625</v>
      </c>
      <c r="AP302" s="14">
        <f t="shared" si="166"/>
        <v>196875.0078125</v>
      </c>
    </row>
    <row r="303" spans="7:42" ht="12.75">
      <c r="G303" s="1">
        <f t="shared" si="167"/>
        <v>295</v>
      </c>
      <c r="H303">
        <v>25.23679</v>
      </c>
      <c r="I303" s="4">
        <v>25.23077</v>
      </c>
      <c r="K303" s="14">
        <f t="shared" si="135"/>
        <v>6159.85595703125</v>
      </c>
      <c r="L303" s="14">
        <f t="shared" si="136"/>
        <v>6358.560987903225</v>
      </c>
      <c r="M303" s="14">
        <f t="shared" si="137"/>
        <v>6570.513020833333</v>
      </c>
      <c r="N303" s="14">
        <f t="shared" si="138"/>
        <v>6797.082435344827</v>
      </c>
      <c r="O303" s="14">
        <f t="shared" si="139"/>
        <v>7039.835379464286</v>
      </c>
      <c r="P303" s="14">
        <f t="shared" si="140"/>
        <v>7300.570023148149</v>
      </c>
      <c r="Q303" s="14">
        <f t="shared" si="141"/>
        <v>7581.361177884615</v>
      </c>
      <c r="R303" s="14">
        <f t="shared" si="142"/>
        <v>7884.615625</v>
      </c>
      <c r="S303" s="14">
        <f t="shared" si="143"/>
        <v>8213.141276041668</v>
      </c>
      <c r="T303" s="14">
        <f t="shared" si="144"/>
        <v>8570.234375</v>
      </c>
      <c r="U303" s="14">
        <f t="shared" si="145"/>
        <v>8959.790482954544</v>
      </c>
      <c r="V303" s="14">
        <f t="shared" si="146"/>
        <v>9386.447172619046</v>
      </c>
      <c r="W303" s="14">
        <f t="shared" si="147"/>
        <v>9855.76953125</v>
      </c>
      <c r="X303" s="14">
        <f t="shared" si="148"/>
        <v>10374.494243421052</v>
      </c>
      <c r="Y303" s="14">
        <f t="shared" si="149"/>
        <v>10950.855034722223</v>
      </c>
      <c r="Z303" s="14">
        <f t="shared" si="150"/>
        <v>11595.022977941177</v>
      </c>
      <c r="AA303" s="14">
        <f t="shared" si="151"/>
        <v>12319.7119140625</v>
      </c>
      <c r="AB303" s="14">
        <f t="shared" si="152"/>
        <v>13141.026041666666</v>
      </c>
      <c r="AC303" s="14">
        <f t="shared" si="153"/>
        <v>14079.670758928572</v>
      </c>
      <c r="AD303" s="14">
        <f t="shared" si="154"/>
        <v>15162.72235576923</v>
      </c>
      <c r="AE303" s="14">
        <f t="shared" si="155"/>
        <v>16426.282552083336</v>
      </c>
      <c r="AF303" s="14">
        <f t="shared" si="156"/>
        <v>17919.58096590909</v>
      </c>
      <c r="AG303" s="14">
        <f t="shared" si="157"/>
        <v>19711.5390625</v>
      </c>
      <c r="AH303" s="14">
        <f t="shared" si="158"/>
        <v>21901.710069444445</v>
      </c>
      <c r="AI303" s="14">
        <f t="shared" si="159"/>
        <v>24639.423828125</v>
      </c>
      <c r="AJ303" s="14">
        <f t="shared" si="160"/>
        <v>28159.341517857145</v>
      </c>
      <c r="AK303" s="14">
        <f t="shared" si="161"/>
        <v>32852.56510416667</v>
      </c>
      <c r="AL303" s="14">
        <f t="shared" si="162"/>
        <v>39423.078125</v>
      </c>
      <c r="AM303" s="14">
        <f t="shared" si="163"/>
        <v>49278.84765625</v>
      </c>
      <c r="AN303" s="14">
        <f t="shared" si="164"/>
        <v>65705.13020833334</v>
      </c>
      <c r="AO303" s="14">
        <f t="shared" si="165"/>
        <v>98557.6953125</v>
      </c>
      <c r="AP303" s="14">
        <f t="shared" si="166"/>
        <v>197115.390625</v>
      </c>
    </row>
    <row r="304" spans="7:42" ht="12.75">
      <c r="G304" s="1">
        <f t="shared" si="167"/>
        <v>296</v>
      </c>
      <c r="H304">
        <v>25.268103</v>
      </c>
      <c r="I304" s="4">
        <v>25.263159</v>
      </c>
      <c r="K304" s="14">
        <f t="shared" si="135"/>
        <v>6167.763427734375</v>
      </c>
      <c r="L304" s="14">
        <f t="shared" si="136"/>
        <v>6366.723538306452</v>
      </c>
      <c r="M304" s="14">
        <f t="shared" si="137"/>
        <v>6578.94765625</v>
      </c>
      <c r="N304" s="14">
        <f t="shared" si="138"/>
        <v>6805.807920258621</v>
      </c>
      <c r="O304" s="14">
        <f t="shared" si="139"/>
        <v>7048.872488839286</v>
      </c>
      <c r="P304" s="14">
        <f t="shared" si="140"/>
        <v>7309.941840277778</v>
      </c>
      <c r="Q304" s="14">
        <f t="shared" si="141"/>
        <v>7591.093449519231</v>
      </c>
      <c r="R304" s="14">
        <f t="shared" si="142"/>
        <v>7894.737187500001</v>
      </c>
      <c r="S304" s="14">
        <f t="shared" si="143"/>
        <v>8223.6845703125</v>
      </c>
      <c r="T304" s="14">
        <f t="shared" si="144"/>
        <v>8581.236073369566</v>
      </c>
      <c r="U304" s="14">
        <f t="shared" si="145"/>
        <v>8971.292258522728</v>
      </c>
      <c r="V304" s="14">
        <f t="shared" si="146"/>
        <v>9398.496651785716</v>
      </c>
      <c r="W304" s="14">
        <f t="shared" si="147"/>
        <v>9868.421484375001</v>
      </c>
      <c r="X304" s="14">
        <f t="shared" si="148"/>
        <v>10387.81208881579</v>
      </c>
      <c r="Y304" s="14">
        <f t="shared" si="149"/>
        <v>10964.912760416668</v>
      </c>
      <c r="Z304" s="14">
        <f t="shared" si="150"/>
        <v>11609.90762867647</v>
      </c>
      <c r="AA304" s="14">
        <f t="shared" si="151"/>
        <v>12335.52685546875</v>
      </c>
      <c r="AB304" s="14">
        <f t="shared" si="152"/>
        <v>13157.8953125</v>
      </c>
      <c r="AC304" s="14">
        <f t="shared" si="153"/>
        <v>14097.744977678572</v>
      </c>
      <c r="AD304" s="14">
        <f t="shared" si="154"/>
        <v>15182.186899038463</v>
      </c>
      <c r="AE304" s="14">
        <f t="shared" si="155"/>
        <v>16447.369140625</v>
      </c>
      <c r="AF304" s="14">
        <f t="shared" si="156"/>
        <v>17942.584517045456</v>
      </c>
      <c r="AG304" s="14">
        <f t="shared" si="157"/>
        <v>19736.842968750003</v>
      </c>
      <c r="AH304" s="14">
        <f t="shared" si="158"/>
        <v>21929.825520833336</v>
      </c>
      <c r="AI304" s="14">
        <f t="shared" si="159"/>
        <v>24671.0537109375</v>
      </c>
      <c r="AJ304" s="14">
        <f t="shared" si="160"/>
        <v>28195.489955357145</v>
      </c>
      <c r="AK304" s="14">
        <f t="shared" si="161"/>
        <v>32894.73828125</v>
      </c>
      <c r="AL304" s="14">
        <f t="shared" si="162"/>
        <v>39473.685937500006</v>
      </c>
      <c r="AM304" s="14">
        <f t="shared" si="163"/>
        <v>49342.107421875</v>
      </c>
      <c r="AN304" s="14">
        <f t="shared" si="164"/>
        <v>65789.4765625</v>
      </c>
      <c r="AO304" s="14">
        <f t="shared" si="165"/>
        <v>98684.21484375</v>
      </c>
      <c r="AP304" s="14">
        <f t="shared" si="166"/>
        <v>197368.4296875</v>
      </c>
    </row>
    <row r="305" spans="7:42" ht="12.75">
      <c r="G305" s="1">
        <f t="shared" si="167"/>
        <v>297</v>
      </c>
      <c r="H305">
        <v>25.299414</v>
      </c>
      <c r="I305" s="4">
        <v>25.297297</v>
      </c>
      <c r="K305" s="14">
        <f t="shared" si="135"/>
        <v>6176.097900390625</v>
      </c>
      <c r="L305" s="14">
        <f t="shared" si="136"/>
        <v>6375.326864919354</v>
      </c>
      <c r="M305" s="14">
        <f t="shared" si="137"/>
        <v>6587.837760416667</v>
      </c>
      <c r="N305" s="14">
        <f t="shared" si="138"/>
        <v>6815.0045797413795</v>
      </c>
      <c r="O305" s="14">
        <f t="shared" si="139"/>
        <v>7058.397600446428</v>
      </c>
      <c r="P305" s="14">
        <f t="shared" si="140"/>
        <v>7319.8197337962965</v>
      </c>
      <c r="Q305" s="14">
        <f t="shared" si="141"/>
        <v>7601.351262019231</v>
      </c>
      <c r="R305" s="14">
        <f t="shared" si="142"/>
        <v>7905.405312500001</v>
      </c>
      <c r="S305" s="14">
        <f t="shared" si="143"/>
        <v>8234.797200520832</v>
      </c>
      <c r="T305" s="14">
        <f t="shared" si="144"/>
        <v>8592.831861413044</v>
      </c>
      <c r="U305" s="14">
        <f t="shared" si="145"/>
        <v>8983.41512784091</v>
      </c>
      <c r="V305" s="14">
        <f t="shared" si="146"/>
        <v>9411.196800595239</v>
      </c>
      <c r="W305" s="14">
        <f t="shared" si="147"/>
        <v>9881.756640624999</v>
      </c>
      <c r="X305" s="14">
        <f t="shared" si="148"/>
        <v>10401.849095394737</v>
      </c>
      <c r="Y305" s="14">
        <f t="shared" si="149"/>
        <v>10979.729600694445</v>
      </c>
      <c r="Z305" s="14">
        <f t="shared" si="150"/>
        <v>11625.596047794117</v>
      </c>
      <c r="AA305" s="14">
        <f t="shared" si="151"/>
        <v>12352.19580078125</v>
      </c>
      <c r="AB305" s="14">
        <f t="shared" si="152"/>
        <v>13175.675520833334</v>
      </c>
      <c r="AC305" s="14">
        <f t="shared" si="153"/>
        <v>14116.795200892857</v>
      </c>
      <c r="AD305" s="14">
        <f t="shared" si="154"/>
        <v>15202.702524038463</v>
      </c>
      <c r="AE305" s="14">
        <f t="shared" si="155"/>
        <v>16469.594401041664</v>
      </c>
      <c r="AF305" s="14">
        <f t="shared" si="156"/>
        <v>17966.83025568182</v>
      </c>
      <c r="AG305" s="14">
        <f t="shared" si="157"/>
        <v>19763.513281249998</v>
      </c>
      <c r="AH305" s="14">
        <f t="shared" si="158"/>
        <v>21959.45920138889</v>
      </c>
      <c r="AI305" s="14">
        <f t="shared" si="159"/>
        <v>24704.3916015625</v>
      </c>
      <c r="AJ305" s="14">
        <f t="shared" si="160"/>
        <v>28233.590401785714</v>
      </c>
      <c r="AK305" s="14">
        <f t="shared" si="161"/>
        <v>32939.18880208333</v>
      </c>
      <c r="AL305" s="14">
        <f t="shared" si="162"/>
        <v>39527.026562499996</v>
      </c>
      <c r="AM305" s="14">
        <f t="shared" si="163"/>
        <v>49408.783203125</v>
      </c>
      <c r="AN305" s="14">
        <f t="shared" si="164"/>
        <v>65878.37760416666</v>
      </c>
      <c r="AO305" s="14">
        <f t="shared" si="165"/>
        <v>98817.56640625</v>
      </c>
      <c r="AP305" s="14">
        <f t="shared" si="166"/>
        <v>197635.1328125</v>
      </c>
    </row>
    <row r="306" spans="7:42" ht="12.75">
      <c r="G306" s="1">
        <f t="shared" si="167"/>
        <v>298</v>
      </c>
      <c r="H306">
        <v>25.330725</v>
      </c>
      <c r="I306" s="4">
        <v>25.333334</v>
      </c>
      <c r="K306" s="14">
        <f t="shared" si="135"/>
        <v>6184.89599609375</v>
      </c>
      <c r="L306" s="14">
        <f t="shared" si="136"/>
        <v>6384.408770161291</v>
      </c>
      <c r="M306" s="14">
        <f t="shared" si="137"/>
        <v>6597.222395833333</v>
      </c>
      <c r="N306" s="14">
        <f t="shared" si="138"/>
        <v>6824.712823275862</v>
      </c>
      <c r="O306" s="14">
        <f t="shared" si="139"/>
        <v>7068.452566964285</v>
      </c>
      <c r="P306" s="14">
        <f t="shared" si="140"/>
        <v>7330.247106481482</v>
      </c>
      <c r="Q306" s="14">
        <f t="shared" si="141"/>
        <v>7612.1796875</v>
      </c>
      <c r="R306" s="14">
        <f t="shared" si="142"/>
        <v>7916.666875000001</v>
      </c>
      <c r="S306" s="14">
        <f t="shared" si="143"/>
        <v>8246.527994791668</v>
      </c>
      <c r="T306" s="14">
        <f t="shared" si="144"/>
        <v>8605.072690217392</v>
      </c>
      <c r="U306" s="14">
        <f t="shared" si="145"/>
        <v>8996.212357954546</v>
      </c>
      <c r="V306" s="14">
        <f t="shared" si="146"/>
        <v>9424.603422619048</v>
      </c>
      <c r="W306" s="14">
        <f t="shared" si="147"/>
        <v>9895.83359375</v>
      </c>
      <c r="X306" s="14">
        <f t="shared" si="148"/>
        <v>10416.666940789473</v>
      </c>
      <c r="Y306" s="14">
        <f t="shared" si="149"/>
        <v>10995.370659722223</v>
      </c>
      <c r="Z306" s="14">
        <f t="shared" si="150"/>
        <v>11642.157169117647</v>
      </c>
      <c r="AA306" s="14">
        <f t="shared" si="151"/>
        <v>12369.7919921875</v>
      </c>
      <c r="AB306" s="14">
        <f t="shared" si="152"/>
        <v>13194.444791666667</v>
      </c>
      <c r="AC306" s="14">
        <f t="shared" si="153"/>
        <v>14136.90513392857</v>
      </c>
      <c r="AD306" s="14">
        <f t="shared" si="154"/>
        <v>15224.359375</v>
      </c>
      <c r="AE306" s="14">
        <f t="shared" si="155"/>
        <v>16493.055989583336</v>
      </c>
      <c r="AF306" s="14">
        <f t="shared" si="156"/>
        <v>17992.424715909092</v>
      </c>
      <c r="AG306" s="14">
        <f t="shared" si="157"/>
        <v>19791.6671875</v>
      </c>
      <c r="AH306" s="14">
        <f t="shared" si="158"/>
        <v>21990.741319444445</v>
      </c>
      <c r="AI306" s="14">
        <f t="shared" si="159"/>
        <v>24739.583984375</v>
      </c>
      <c r="AJ306" s="14">
        <f t="shared" si="160"/>
        <v>28273.81026785714</v>
      </c>
      <c r="AK306" s="14">
        <f t="shared" si="161"/>
        <v>32986.11197916667</v>
      </c>
      <c r="AL306" s="14">
        <f t="shared" si="162"/>
        <v>39583.334375</v>
      </c>
      <c r="AM306" s="14">
        <f t="shared" si="163"/>
        <v>49479.16796875</v>
      </c>
      <c r="AN306" s="14">
        <f t="shared" si="164"/>
        <v>65972.22395833334</v>
      </c>
      <c r="AO306" s="14">
        <f t="shared" si="165"/>
        <v>98958.3359375</v>
      </c>
      <c r="AP306" s="14">
        <f t="shared" si="166"/>
        <v>197916.671875</v>
      </c>
    </row>
    <row r="307" spans="7:42" ht="12.75">
      <c r="G307" s="1">
        <f t="shared" si="167"/>
        <v>299</v>
      </c>
      <c r="H307">
        <v>25.362036</v>
      </c>
      <c r="I307" s="4">
        <v>25.371429</v>
      </c>
      <c r="K307" s="14">
        <f t="shared" si="135"/>
        <v>6194.196533203125</v>
      </c>
      <c r="L307" s="14">
        <f t="shared" si="136"/>
        <v>6394.009324596774</v>
      </c>
      <c r="M307" s="14">
        <f t="shared" si="137"/>
        <v>6607.142968749999</v>
      </c>
      <c r="N307" s="14">
        <f t="shared" si="138"/>
        <v>6834.9754849137935</v>
      </c>
      <c r="O307" s="14">
        <f t="shared" si="139"/>
        <v>7079.081752232143</v>
      </c>
      <c r="P307" s="14">
        <f t="shared" si="140"/>
        <v>7341.269965277778</v>
      </c>
      <c r="Q307" s="14">
        <f t="shared" si="141"/>
        <v>7623.626502403846</v>
      </c>
      <c r="R307" s="14">
        <f t="shared" si="142"/>
        <v>7928.5715625</v>
      </c>
      <c r="S307" s="14">
        <f t="shared" si="143"/>
        <v>8258.9287109375</v>
      </c>
      <c r="T307" s="14">
        <f t="shared" si="144"/>
        <v>8618.012567934782</v>
      </c>
      <c r="U307" s="14">
        <f t="shared" si="145"/>
        <v>9009.740411931818</v>
      </c>
      <c r="V307" s="14">
        <f t="shared" si="146"/>
        <v>9438.775669642857</v>
      </c>
      <c r="W307" s="14">
        <f t="shared" si="147"/>
        <v>9910.714453125</v>
      </c>
      <c r="X307" s="14">
        <f t="shared" si="148"/>
        <v>10432.331003289473</v>
      </c>
      <c r="Y307" s="14">
        <f t="shared" si="149"/>
        <v>11011.904947916666</v>
      </c>
      <c r="Z307" s="14">
        <f t="shared" si="150"/>
        <v>11659.6640625</v>
      </c>
      <c r="AA307" s="14">
        <f t="shared" si="151"/>
        <v>12388.39306640625</v>
      </c>
      <c r="AB307" s="14">
        <f t="shared" si="152"/>
        <v>13214.285937499999</v>
      </c>
      <c r="AC307" s="14">
        <f t="shared" si="153"/>
        <v>14158.163504464286</v>
      </c>
      <c r="AD307" s="14">
        <f t="shared" si="154"/>
        <v>15247.253004807691</v>
      </c>
      <c r="AE307" s="14">
        <f t="shared" si="155"/>
        <v>16517.857421875</v>
      </c>
      <c r="AF307" s="14">
        <f t="shared" si="156"/>
        <v>18019.480823863636</v>
      </c>
      <c r="AG307" s="14">
        <f t="shared" si="157"/>
        <v>19821.42890625</v>
      </c>
      <c r="AH307" s="14">
        <f t="shared" si="158"/>
        <v>22023.809895833332</v>
      </c>
      <c r="AI307" s="14">
        <f t="shared" si="159"/>
        <v>24776.7861328125</v>
      </c>
      <c r="AJ307" s="14">
        <f t="shared" si="160"/>
        <v>28316.327008928572</v>
      </c>
      <c r="AK307" s="14">
        <f t="shared" si="161"/>
        <v>33035.71484375</v>
      </c>
      <c r="AL307" s="14">
        <f t="shared" si="162"/>
        <v>39642.8578125</v>
      </c>
      <c r="AM307" s="14">
        <f t="shared" si="163"/>
        <v>49553.572265625</v>
      </c>
      <c r="AN307" s="14">
        <f t="shared" si="164"/>
        <v>66071.4296875</v>
      </c>
      <c r="AO307" s="14">
        <f t="shared" si="165"/>
        <v>99107.14453125</v>
      </c>
      <c r="AP307" s="14">
        <f t="shared" si="166"/>
        <v>198214.2890625</v>
      </c>
    </row>
    <row r="308" spans="7:42" ht="12.75">
      <c r="G308" s="1">
        <f t="shared" si="167"/>
        <v>300</v>
      </c>
      <c r="H308">
        <v>25.393347</v>
      </c>
      <c r="I308" s="4">
        <v>25.384615</v>
      </c>
      <c r="K308" s="14">
        <f t="shared" si="135"/>
        <v>6197.415771484375</v>
      </c>
      <c r="L308" s="14">
        <f t="shared" si="136"/>
        <v>6397.332409274194</v>
      </c>
      <c r="M308" s="14">
        <f t="shared" si="137"/>
        <v>6610.576822916667</v>
      </c>
      <c r="N308" s="14">
        <f t="shared" si="138"/>
        <v>6838.527747844827</v>
      </c>
      <c r="O308" s="14">
        <f t="shared" si="139"/>
        <v>7082.760881696429</v>
      </c>
      <c r="P308" s="14">
        <f t="shared" si="140"/>
        <v>7345.085358796296</v>
      </c>
      <c r="Q308" s="14">
        <f t="shared" si="141"/>
        <v>7627.588641826924</v>
      </c>
      <c r="R308" s="14">
        <f t="shared" si="142"/>
        <v>7932.6921875</v>
      </c>
      <c r="S308" s="14">
        <f t="shared" si="143"/>
        <v>8263.221028645834</v>
      </c>
      <c r="T308" s="14">
        <f t="shared" si="144"/>
        <v>8622.491508152174</v>
      </c>
      <c r="U308" s="14">
        <f t="shared" si="145"/>
        <v>9014.422940340908</v>
      </c>
      <c r="V308" s="14">
        <f t="shared" si="146"/>
        <v>9443.681175595239</v>
      </c>
      <c r="W308" s="14">
        <f t="shared" si="147"/>
        <v>9915.865234375</v>
      </c>
      <c r="X308" s="14">
        <f t="shared" si="148"/>
        <v>10437.752878289473</v>
      </c>
      <c r="Y308" s="14">
        <f t="shared" si="149"/>
        <v>11017.628038194443</v>
      </c>
      <c r="Z308" s="14">
        <f t="shared" si="150"/>
        <v>11665.72380514706</v>
      </c>
      <c r="AA308" s="14">
        <f t="shared" si="151"/>
        <v>12394.83154296875</v>
      </c>
      <c r="AB308" s="14">
        <f t="shared" si="152"/>
        <v>13221.153645833334</v>
      </c>
      <c r="AC308" s="14">
        <f t="shared" si="153"/>
        <v>14165.521763392859</v>
      </c>
      <c r="AD308" s="14">
        <f t="shared" si="154"/>
        <v>15255.177283653848</v>
      </c>
      <c r="AE308" s="14">
        <f t="shared" si="155"/>
        <v>16526.442057291668</v>
      </c>
      <c r="AF308" s="14">
        <f t="shared" si="156"/>
        <v>18028.845880681816</v>
      </c>
      <c r="AG308" s="14">
        <f t="shared" si="157"/>
        <v>19831.73046875</v>
      </c>
      <c r="AH308" s="14">
        <f t="shared" si="158"/>
        <v>22035.256076388887</v>
      </c>
      <c r="AI308" s="14">
        <f t="shared" si="159"/>
        <v>24789.6630859375</v>
      </c>
      <c r="AJ308" s="14">
        <f t="shared" si="160"/>
        <v>28331.043526785717</v>
      </c>
      <c r="AK308" s="14">
        <f t="shared" si="161"/>
        <v>33052.884114583336</v>
      </c>
      <c r="AL308" s="14">
        <f t="shared" si="162"/>
        <v>39663.4609375</v>
      </c>
      <c r="AM308" s="14">
        <f t="shared" si="163"/>
        <v>49579.326171875</v>
      </c>
      <c r="AN308" s="14">
        <f t="shared" si="164"/>
        <v>66105.76822916667</v>
      </c>
      <c r="AO308" s="14">
        <f t="shared" si="165"/>
        <v>99158.65234375</v>
      </c>
      <c r="AP308" s="14">
        <f t="shared" si="166"/>
        <v>198317.3046875</v>
      </c>
    </row>
    <row r="309" spans="7:42" ht="12.75">
      <c r="G309" s="1">
        <f t="shared" si="167"/>
        <v>301</v>
      </c>
      <c r="H309">
        <v>25.424658</v>
      </c>
      <c r="I309" s="4">
        <v>25.432837</v>
      </c>
      <c r="K309" s="14">
        <f t="shared" si="135"/>
        <v>6209.188720703125</v>
      </c>
      <c r="L309" s="14">
        <f t="shared" si="136"/>
        <v>6409.485131048387</v>
      </c>
      <c r="M309" s="14">
        <f t="shared" si="137"/>
        <v>6623.134635416666</v>
      </c>
      <c r="N309" s="14">
        <f t="shared" si="138"/>
        <v>6851.518588362069</v>
      </c>
      <c r="O309" s="14">
        <f t="shared" si="139"/>
        <v>7096.215680803571</v>
      </c>
      <c r="P309" s="14">
        <f t="shared" si="140"/>
        <v>7359.0384837962965</v>
      </c>
      <c r="Q309" s="14">
        <f t="shared" si="141"/>
        <v>7642.078425480769</v>
      </c>
      <c r="R309" s="14">
        <f t="shared" si="142"/>
        <v>7947.761562499999</v>
      </c>
      <c r="S309" s="14">
        <f t="shared" si="143"/>
        <v>8278.918294270834</v>
      </c>
      <c r="T309" s="14">
        <f t="shared" si="144"/>
        <v>8638.871263586956</v>
      </c>
      <c r="U309" s="14">
        <f t="shared" si="145"/>
        <v>9031.547230113636</v>
      </c>
      <c r="V309" s="14">
        <f t="shared" si="146"/>
        <v>9461.620907738095</v>
      </c>
      <c r="W309" s="14">
        <f t="shared" si="147"/>
        <v>9934.701953124999</v>
      </c>
      <c r="X309" s="14">
        <f t="shared" si="148"/>
        <v>10457.581003289473</v>
      </c>
      <c r="Y309" s="14">
        <f t="shared" si="149"/>
        <v>11038.557725694445</v>
      </c>
      <c r="Z309" s="14">
        <f t="shared" si="150"/>
        <v>11687.884650735294</v>
      </c>
      <c r="AA309" s="14">
        <f t="shared" si="151"/>
        <v>12418.37744140625</v>
      </c>
      <c r="AB309" s="14">
        <f t="shared" si="152"/>
        <v>13246.269270833332</v>
      </c>
      <c r="AC309" s="14">
        <f t="shared" si="153"/>
        <v>14192.431361607141</v>
      </c>
      <c r="AD309" s="14">
        <f t="shared" si="154"/>
        <v>15284.156850961537</v>
      </c>
      <c r="AE309" s="14">
        <f t="shared" si="155"/>
        <v>16557.836588541668</v>
      </c>
      <c r="AF309" s="14">
        <f t="shared" si="156"/>
        <v>18063.094460227272</v>
      </c>
      <c r="AG309" s="14">
        <f t="shared" si="157"/>
        <v>19869.403906249998</v>
      </c>
      <c r="AH309" s="14">
        <f t="shared" si="158"/>
        <v>22077.11545138889</v>
      </c>
      <c r="AI309" s="14">
        <f t="shared" si="159"/>
        <v>24836.7548828125</v>
      </c>
      <c r="AJ309" s="14">
        <f t="shared" si="160"/>
        <v>28384.862723214283</v>
      </c>
      <c r="AK309" s="14">
        <f t="shared" si="161"/>
        <v>33115.673177083336</v>
      </c>
      <c r="AL309" s="14">
        <f t="shared" si="162"/>
        <v>39738.807812499996</v>
      </c>
      <c r="AM309" s="14">
        <f t="shared" si="163"/>
        <v>49673.509765625</v>
      </c>
      <c r="AN309" s="14">
        <f t="shared" si="164"/>
        <v>66231.34635416667</v>
      </c>
      <c r="AO309" s="14">
        <f t="shared" si="165"/>
        <v>99347.01953125</v>
      </c>
      <c r="AP309" s="14">
        <f t="shared" si="166"/>
        <v>198694.0390625</v>
      </c>
    </row>
    <row r="310" spans="7:42" ht="12.75">
      <c r="G310" s="1">
        <f t="shared" si="167"/>
        <v>302</v>
      </c>
      <c r="H310">
        <v>25.455969</v>
      </c>
      <c r="I310" s="4">
        <v>25.454546</v>
      </c>
      <c r="K310" s="14">
        <f t="shared" si="135"/>
        <v>6214.48876953125</v>
      </c>
      <c r="L310" s="14">
        <f t="shared" si="136"/>
        <v>6414.956149193548</v>
      </c>
      <c r="M310" s="14">
        <f t="shared" si="137"/>
        <v>6628.788020833334</v>
      </c>
      <c r="N310" s="14">
        <f t="shared" si="138"/>
        <v>6857.366918103448</v>
      </c>
      <c r="O310" s="14">
        <f t="shared" si="139"/>
        <v>7102.272879464286</v>
      </c>
      <c r="P310" s="14">
        <f t="shared" si="140"/>
        <v>7365.320023148148</v>
      </c>
      <c r="Q310" s="14">
        <f t="shared" si="141"/>
        <v>7648.6015625</v>
      </c>
      <c r="R310" s="14">
        <f t="shared" si="142"/>
        <v>7954.545625</v>
      </c>
      <c r="S310" s="14">
        <f t="shared" si="143"/>
        <v>8285.985026041666</v>
      </c>
      <c r="T310" s="14">
        <f t="shared" si="144"/>
        <v>8646.245244565218</v>
      </c>
      <c r="U310" s="14">
        <f t="shared" si="145"/>
        <v>9039.256392045454</v>
      </c>
      <c r="V310" s="14">
        <f t="shared" si="146"/>
        <v>9469.697172619048</v>
      </c>
      <c r="W310" s="14">
        <f t="shared" si="147"/>
        <v>9943.18203125</v>
      </c>
      <c r="X310" s="14">
        <f t="shared" si="148"/>
        <v>10466.50740131579</v>
      </c>
      <c r="Y310" s="14">
        <f t="shared" si="149"/>
        <v>11047.980034722223</v>
      </c>
      <c r="Z310" s="14">
        <f t="shared" si="150"/>
        <v>11697.861213235294</v>
      </c>
      <c r="AA310" s="14">
        <f t="shared" si="151"/>
        <v>12428.9775390625</v>
      </c>
      <c r="AB310" s="14">
        <f t="shared" si="152"/>
        <v>13257.576041666667</v>
      </c>
      <c r="AC310" s="14">
        <f t="shared" si="153"/>
        <v>14204.545758928572</v>
      </c>
      <c r="AD310" s="14">
        <f t="shared" si="154"/>
        <v>15297.203125</v>
      </c>
      <c r="AE310" s="14">
        <f t="shared" si="155"/>
        <v>16571.970052083332</v>
      </c>
      <c r="AF310" s="14">
        <f t="shared" si="156"/>
        <v>18078.512784090908</v>
      </c>
      <c r="AG310" s="14">
        <f t="shared" si="157"/>
        <v>19886.3640625</v>
      </c>
      <c r="AH310" s="14">
        <f t="shared" si="158"/>
        <v>22095.960069444445</v>
      </c>
      <c r="AI310" s="14">
        <f t="shared" si="159"/>
        <v>24857.955078125</v>
      </c>
      <c r="AJ310" s="14">
        <f t="shared" si="160"/>
        <v>28409.091517857145</v>
      </c>
      <c r="AK310" s="14">
        <f t="shared" si="161"/>
        <v>33143.940104166664</v>
      </c>
      <c r="AL310" s="14">
        <f t="shared" si="162"/>
        <v>39772.728125</v>
      </c>
      <c r="AM310" s="14">
        <f t="shared" si="163"/>
        <v>49715.91015625</v>
      </c>
      <c r="AN310" s="14">
        <f t="shared" si="164"/>
        <v>66287.88020833333</v>
      </c>
      <c r="AO310" s="14">
        <f t="shared" si="165"/>
        <v>99431.8203125</v>
      </c>
      <c r="AP310" s="14">
        <f t="shared" si="166"/>
        <v>198863.640625</v>
      </c>
    </row>
    <row r="311" spans="7:42" ht="12.75">
      <c r="G311" s="1">
        <f t="shared" si="167"/>
        <v>303</v>
      </c>
      <c r="H311">
        <v>25.48728</v>
      </c>
      <c r="I311" s="4">
        <v>25.481482</v>
      </c>
      <c r="K311" s="14">
        <f t="shared" si="135"/>
        <v>6221.06494140625</v>
      </c>
      <c r="L311" s="14">
        <f t="shared" si="136"/>
        <v>6421.744455645161</v>
      </c>
      <c r="M311" s="14">
        <f t="shared" si="137"/>
        <v>6635.802604166667</v>
      </c>
      <c r="N311" s="14">
        <f t="shared" si="138"/>
        <v>6864.623383620689</v>
      </c>
      <c r="O311" s="14">
        <f t="shared" si="139"/>
        <v>7109.788504464286</v>
      </c>
      <c r="P311" s="14">
        <f t="shared" si="140"/>
        <v>7373.11400462963</v>
      </c>
      <c r="Q311" s="14">
        <f t="shared" si="141"/>
        <v>7656.6953125</v>
      </c>
      <c r="R311" s="14">
        <f t="shared" si="142"/>
        <v>7962.963125</v>
      </c>
      <c r="S311" s="14">
        <f t="shared" si="143"/>
        <v>8294.753255208334</v>
      </c>
      <c r="T311" s="14">
        <f t="shared" si="144"/>
        <v>8655.394701086956</v>
      </c>
      <c r="U311" s="14">
        <f t="shared" si="145"/>
        <v>9048.821732954544</v>
      </c>
      <c r="V311" s="14">
        <f t="shared" si="146"/>
        <v>9479.718005952382</v>
      </c>
      <c r="W311" s="14">
        <f t="shared" si="147"/>
        <v>9953.70390625</v>
      </c>
      <c r="X311" s="14">
        <f t="shared" si="148"/>
        <v>10477.583059210525</v>
      </c>
      <c r="Y311" s="14">
        <f t="shared" si="149"/>
        <v>11059.671006944445</v>
      </c>
      <c r="Z311" s="14">
        <f t="shared" si="150"/>
        <v>11710.239889705883</v>
      </c>
      <c r="AA311" s="14">
        <f t="shared" si="151"/>
        <v>12442.1298828125</v>
      </c>
      <c r="AB311" s="14">
        <f t="shared" si="152"/>
        <v>13271.605208333334</v>
      </c>
      <c r="AC311" s="14">
        <f t="shared" si="153"/>
        <v>14219.577008928572</v>
      </c>
      <c r="AD311" s="14">
        <f t="shared" si="154"/>
        <v>15313.390625</v>
      </c>
      <c r="AE311" s="14">
        <f t="shared" si="155"/>
        <v>16589.506510416668</v>
      </c>
      <c r="AF311" s="14">
        <f t="shared" si="156"/>
        <v>18097.64346590909</v>
      </c>
      <c r="AG311" s="14">
        <f t="shared" si="157"/>
        <v>19907.4078125</v>
      </c>
      <c r="AH311" s="14">
        <f t="shared" si="158"/>
        <v>22119.34201388889</v>
      </c>
      <c r="AI311" s="14">
        <f t="shared" si="159"/>
        <v>24884.259765625</v>
      </c>
      <c r="AJ311" s="14">
        <f t="shared" si="160"/>
        <v>28439.154017857145</v>
      </c>
      <c r="AK311" s="14">
        <f t="shared" si="161"/>
        <v>33179.013020833336</v>
      </c>
      <c r="AL311" s="14">
        <f t="shared" si="162"/>
        <v>39814.815625</v>
      </c>
      <c r="AM311" s="14">
        <f t="shared" si="163"/>
        <v>49768.51953125</v>
      </c>
      <c r="AN311" s="14">
        <f t="shared" si="164"/>
        <v>66358.02604166667</v>
      </c>
      <c r="AO311" s="14">
        <f t="shared" si="165"/>
        <v>99537.0390625</v>
      </c>
      <c r="AP311" s="14">
        <f t="shared" si="166"/>
        <v>199074.078125</v>
      </c>
    </row>
    <row r="312" spans="7:42" ht="12.75">
      <c r="G312" s="1">
        <f t="shared" si="167"/>
        <v>304</v>
      </c>
      <c r="H312">
        <v>25.518591</v>
      </c>
      <c r="I312" s="4">
        <v>25.523809</v>
      </c>
      <c r="K312" s="14">
        <f t="shared" si="135"/>
        <v>6231.398681640625</v>
      </c>
      <c r="L312" s="14">
        <f t="shared" si="136"/>
        <v>6432.411542338709</v>
      </c>
      <c r="M312" s="14">
        <f t="shared" si="137"/>
        <v>6646.825260416666</v>
      </c>
      <c r="N312" s="14">
        <f t="shared" si="138"/>
        <v>6876.026131465517</v>
      </c>
      <c r="O312" s="14">
        <f t="shared" si="139"/>
        <v>7121.598493303572</v>
      </c>
      <c r="P312" s="14">
        <f t="shared" si="140"/>
        <v>7385.3614004629635</v>
      </c>
      <c r="Q312" s="14">
        <f t="shared" si="141"/>
        <v>7669.4137620192305</v>
      </c>
      <c r="R312" s="14">
        <f t="shared" si="142"/>
        <v>7976.190312499999</v>
      </c>
      <c r="S312" s="14">
        <f t="shared" si="143"/>
        <v>8308.531575520834</v>
      </c>
      <c r="T312" s="14">
        <f t="shared" si="144"/>
        <v>8669.772078804348</v>
      </c>
      <c r="U312" s="14">
        <f t="shared" si="145"/>
        <v>9063.852627840908</v>
      </c>
      <c r="V312" s="14">
        <f t="shared" si="146"/>
        <v>9495.464657738095</v>
      </c>
      <c r="W312" s="14">
        <f t="shared" si="147"/>
        <v>9970.237890625001</v>
      </c>
      <c r="X312" s="14">
        <f t="shared" si="148"/>
        <v>10494.987253289473</v>
      </c>
      <c r="Y312" s="14">
        <f t="shared" si="149"/>
        <v>11078.042100694443</v>
      </c>
      <c r="Z312" s="14">
        <f t="shared" si="150"/>
        <v>11729.691636029413</v>
      </c>
      <c r="AA312" s="14">
        <f t="shared" si="151"/>
        <v>12462.79736328125</v>
      </c>
      <c r="AB312" s="14">
        <f t="shared" si="152"/>
        <v>13293.650520833333</v>
      </c>
      <c r="AC312" s="14">
        <f t="shared" si="153"/>
        <v>14243.196986607143</v>
      </c>
      <c r="AD312" s="14">
        <f t="shared" si="154"/>
        <v>15338.827524038461</v>
      </c>
      <c r="AE312" s="14">
        <f t="shared" si="155"/>
        <v>16617.063151041668</v>
      </c>
      <c r="AF312" s="14">
        <f t="shared" si="156"/>
        <v>18127.705255681816</v>
      </c>
      <c r="AG312" s="14">
        <f t="shared" si="157"/>
        <v>19940.475781250003</v>
      </c>
      <c r="AH312" s="14">
        <f t="shared" si="158"/>
        <v>22156.084201388887</v>
      </c>
      <c r="AI312" s="14">
        <f t="shared" si="159"/>
        <v>24925.5947265625</v>
      </c>
      <c r="AJ312" s="14">
        <f t="shared" si="160"/>
        <v>28486.393973214286</v>
      </c>
      <c r="AK312" s="14">
        <f t="shared" si="161"/>
        <v>33234.126302083336</v>
      </c>
      <c r="AL312" s="14">
        <f t="shared" si="162"/>
        <v>39880.951562500006</v>
      </c>
      <c r="AM312" s="14">
        <f t="shared" si="163"/>
        <v>49851.189453125</v>
      </c>
      <c r="AN312" s="14">
        <f t="shared" si="164"/>
        <v>66468.25260416667</v>
      </c>
      <c r="AO312" s="14">
        <f t="shared" si="165"/>
        <v>99702.37890625</v>
      </c>
      <c r="AP312" s="14">
        <f t="shared" si="166"/>
        <v>199404.7578125</v>
      </c>
    </row>
    <row r="313" spans="7:42" ht="12.75">
      <c r="G313" s="1">
        <f t="shared" si="167"/>
        <v>305</v>
      </c>
      <c r="H313">
        <v>25.549902</v>
      </c>
      <c r="I313" s="4">
        <v>25.548388</v>
      </c>
      <c r="K313" s="14">
        <f t="shared" si="135"/>
        <v>6237.3994140625</v>
      </c>
      <c r="L313" s="14">
        <f t="shared" si="136"/>
        <v>6438.605846774193</v>
      </c>
      <c r="M313" s="14">
        <f t="shared" si="137"/>
        <v>6653.226041666667</v>
      </c>
      <c r="N313" s="14">
        <f t="shared" si="138"/>
        <v>6882.647629310345</v>
      </c>
      <c r="O313" s="14">
        <f t="shared" si="139"/>
        <v>7128.456473214285</v>
      </c>
      <c r="P313" s="14">
        <f t="shared" si="140"/>
        <v>7392.473379629629</v>
      </c>
      <c r="Q313" s="14">
        <f t="shared" si="141"/>
        <v>7676.799278846153</v>
      </c>
      <c r="R313" s="14">
        <f t="shared" si="142"/>
        <v>7983.87125</v>
      </c>
      <c r="S313" s="14">
        <f t="shared" si="143"/>
        <v>8316.532552083334</v>
      </c>
      <c r="T313" s="14">
        <f t="shared" si="144"/>
        <v>8678.120923913042</v>
      </c>
      <c r="U313" s="14">
        <f t="shared" si="145"/>
        <v>9072.58096590909</v>
      </c>
      <c r="V313" s="14">
        <f t="shared" si="146"/>
        <v>9504.60863095238</v>
      </c>
      <c r="W313" s="14">
        <f t="shared" si="147"/>
        <v>9979.8390625</v>
      </c>
      <c r="X313" s="14">
        <f t="shared" si="148"/>
        <v>10505.09375</v>
      </c>
      <c r="Y313" s="14">
        <f t="shared" si="149"/>
        <v>11088.710069444445</v>
      </c>
      <c r="Z313" s="14">
        <f t="shared" si="150"/>
        <v>11740.98713235294</v>
      </c>
      <c r="AA313" s="14">
        <f t="shared" si="151"/>
        <v>12474.798828125</v>
      </c>
      <c r="AB313" s="14">
        <f t="shared" si="152"/>
        <v>13306.452083333334</v>
      </c>
      <c r="AC313" s="14">
        <f t="shared" si="153"/>
        <v>14256.91294642857</v>
      </c>
      <c r="AD313" s="14">
        <f t="shared" si="154"/>
        <v>15353.598557692307</v>
      </c>
      <c r="AE313" s="14">
        <f t="shared" si="155"/>
        <v>16633.065104166668</v>
      </c>
      <c r="AF313" s="14">
        <f t="shared" si="156"/>
        <v>18145.16193181818</v>
      </c>
      <c r="AG313" s="14">
        <f t="shared" si="157"/>
        <v>19959.678125</v>
      </c>
      <c r="AH313" s="14">
        <f t="shared" si="158"/>
        <v>22177.42013888889</v>
      </c>
      <c r="AI313" s="14">
        <f t="shared" si="159"/>
        <v>24949.59765625</v>
      </c>
      <c r="AJ313" s="14">
        <f t="shared" si="160"/>
        <v>28513.82589285714</v>
      </c>
      <c r="AK313" s="14">
        <f t="shared" si="161"/>
        <v>33266.130208333336</v>
      </c>
      <c r="AL313" s="14">
        <f t="shared" si="162"/>
        <v>39919.35625</v>
      </c>
      <c r="AM313" s="14">
        <f t="shared" si="163"/>
        <v>49899.1953125</v>
      </c>
      <c r="AN313" s="14">
        <f t="shared" si="164"/>
        <v>66532.26041666667</v>
      </c>
      <c r="AO313" s="14">
        <f t="shared" si="165"/>
        <v>99798.390625</v>
      </c>
      <c r="AP313" s="14">
        <f t="shared" si="166"/>
        <v>199596.78125</v>
      </c>
    </row>
    <row r="314" spans="7:42" ht="12.75">
      <c r="G314" s="1">
        <f t="shared" si="167"/>
        <v>306</v>
      </c>
      <c r="H314">
        <v>25.581213</v>
      </c>
      <c r="I314" s="4">
        <v>25.573771</v>
      </c>
      <c r="K314" s="14">
        <f t="shared" si="135"/>
        <v>6243.596435546875</v>
      </c>
      <c r="L314" s="14">
        <f t="shared" si="136"/>
        <v>6445.0027721774195</v>
      </c>
      <c r="M314" s="14">
        <f t="shared" si="137"/>
        <v>6659.8361979166675</v>
      </c>
      <c r="N314" s="14">
        <f t="shared" si="138"/>
        <v>6889.485721982759</v>
      </c>
      <c r="O314" s="14">
        <f t="shared" si="139"/>
        <v>7135.538783482143</v>
      </c>
      <c r="P314" s="14">
        <f t="shared" si="140"/>
        <v>7399.817997685186</v>
      </c>
      <c r="Q314" s="14">
        <f t="shared" si="141"/>
        <v>7684.426382211539</v>
      </c>
      <c r="R314" s="14">
        <f t="shared" si="142"/>
        <v>7991.803437500001</v>
      </c>
      <c r="S314" s="14">
        <f t="shared" si="143"/>
        <v>8324.795247395834</v>
      </c>
      <c r="T314" s="14">
        <f t="shared" si="144"/>
        <v>8686.742866847828</v>
      </c>
      <c r="U314" s="14">
        <f t="shared" si="145"/>
        <v>9081.59481534091</v>
      </c>
      <c r="V314" s="14">
        <f t="shared" si="146"/>
        <v>9514.051711309525</v>
      </c>
      <c r="W314" s="14">
        <f t="shared" si="147"/>
        <v>9989.754296875</v>
      </c>
      <c r="X314" s="14">
        <f t="shared" si="148"/>
        <v>10515.53083881579</v>
      </c>
      <c r="Y314" s="14">
        <f t="shared" si="149"/>
        <v>11099.726996527777</v>
      </c>
      <c r="Z314" s="14">
        <f t="shared" si="150"/>
        <v>11752.65211397059</v>
      </c>
      <c r="AA314" s="14">
        <f t="shared" si="151"/>
        <v>12487.19287109375</v>
      </c>
      <c r="AB314" s="14">
        <f t="shared" si="152"/>
        <v>13319.672395833335</v>
      </c>
      <c r="AC314" s="14">
        <f t="shared" si="153"/>
        <v>14271.077566964286</v>
      </c>
      <c r="AD314" s="14">
        <f t="shared" si="154"/>
        <v>15368.852764423078</v>
      </c>
      <c r="AE314" s="14">
        <f t="shared" si="155"/>
        <v>16649.590494791668</v>
      </c>
      <c r="AF314" s="14">
        <f t="shared" si="156"/>
        <v>18163.18963068182</v>
      </c>
      <c r="AG314" s="14">
        <f t="shared" si="157"/>
        <v>19979.50859375</v>
      </c>
      <c r="AH314" s="14">
        <f t="shared" si="158"/>
        <v>22199.453993055555</v>
      </c>
      <c r="AI314" s="14">
        <f t="shared" si="159"/>
        <v>24974.3857421875</v>
      </c>
      <c r="AJ314" s="14">
        <f t="shared" si="160"/>
        <v>28542.155133928572</v>
      </c>
      <c r="AK314" s="14">
        <f t="shared" si="161"/>
        <v>33299.180989583336</v>
      </c>
      <c r="AL314" s="14">
        <f t="shared" si="162"/>
        <v>39959.0171875</v>
      </c>
      <c r="AM314" s="14">
        <f t="shared" si="163"/>
        <v>49948.771484375</v>
      </c>
      <c r="AN314" s="14">
        <f t="shared" si="164"/>
        <v>66598.36197916667</v>
      </c>
      <c r="AO314" s="14">
        <f t="shared" si="165"/>
        <v>99897.54296875</v>
      </c>
      <c r="AP314" s="14">
        <f t="shared" si="166"/>
        <v>199795.0859375</v>
      </c>
    </row>
    <row r="315" spans="7:42" ht="12.75">
      <c r="G315" s="1">
        <f t="shared" si="167"/>
        <v>307</v>
      </c>
      <c r="H315">
        <v>25.612524</v>
      </c>
      <c r="I315" s="4">
        <v>25.621622</v>
      </c>
      <c r="K315" s="14">
        <f t="shared" si="135"/>
        <v>6255.27880859375</v>
      </c>
      <c r="L315" s="14">
        <f t="shared" si="136"/>
        <v>6457.0619959677415</v>
      </c>
      <c r="M315" s="14">
        <f t="shared" si="137"/>
        <v>6672.297395833333</v>
      </c>
      <c r="N315" s="14">
        <f t="shared" si="138"/>
        <v>6902.37661637931</v>
      </c>
      <c r="O315" s="14">
        <f t="shared" si="139"/>
        <v>7148.890066964285</v>
      </c>
      <c r="P315" s="14">
        <f t="shared" si="140"/>
        <v>7413.663773148148</v>
      </c>
      <c r="Q315" s="14">
        <f t="shared" si="141"/>
        <v>7698.8046875</v>
      </c>
      <c r="R315" s="14">
        <f t="shared" si="142"/>
        <v>8006.756875</v>
      </c>
      <c r="S315" s="14">
        <f t="shared" si="143"/>
        <v>8340.371744791666</v>
      </c>
      <c r="T315" s="14">
        <f t="shared" si="144"/>
        <v>8702.99660326087</v>
      </c>
      <c r="U315" s="14">
        <f t="shared" si="145"/>
        <v>9098.587357954544</v>
      </c>
      <c r="V315" s="14">
        <f t="shared" si="146"/>
        <v>9531.853422619048</v>
      </c>
      <c r="W315" s="14">
        <f t="shared" si="147"/>
        <v>10008.446093749999</v>
      </c>
      <c r="X315" s="14">
        <f t="shared" si="148"/>
        <v>10535.206414473683</v>
      </c>
      <c r="Y315" s="14">
        <f t="shared" si="149"/>
        <v>11120.495659722223</v>
      </c>
      <c r="Z315" s="14">
        <f t="shared" si="150"/>
        <v>11774.642463235294</v>
      </c>
      <c r="AA315" s="14">
        <f t="shared" si="151"/>
        <v>12510.5576171875</v>
      </c>
      <c r="AB315" s="14">
        <f t="shared" si="152"/>
        <v>13344.594791666666</v>
      </c>
      <c r="AC315" s="14">
        <f t="shared" si="153"/>
        <v>14297.78013392857</v>
      </c>
      <c r="AD315" s="14">
        <f t="shared" si="154"/>
        <v>15397.609375</v>
      </c>
      <c r="AE315" s="14">
        <f t="shared" si="155"/>
        <v>16680.743489583332</v>
      </c>
      <c r="AF315" s="14">
        <f t="shared" si="156"/>
        <v>18197.17471590909</v>
      </c>
      <c r="AG315" s="14">
        <f t="shared" si="157"/>
        <v>20016.892187499998</v>
      </c>
      <c r="AH315" s="14">
        <f t="shared" si="158"/>
        <v>22240.991319444445</v>
      </c>
      <c r="AI315" s="14">
        <f t="shared" si="159"/>
        <v>25021.115234375</v>
      </c>
      <c r="AJ315" s="14">
        <f t="shared" si="160"/>
        <v>28595.56026785714</v>
      </c>
      <c r="AK315" s="14">
        <f t="shared" si="161"/>
        <v>33361.486979166664</v>
      </c>
      <c r="AL315" s="14">
        <f t="shared" si="162"/>
        <v>40033.784374999996</v>
      </c>
      <c r="AM315" s="14">
        <f t="shared" si="163"/>
        <v>50042.23046875</v>
      </c>
      <c r="AN315" s="14">
        <f t="shared" si="164"/>
        <v>66722.97395833333</v>
      </c>
      <c r="AO315" s="14">
        <f t="shared" si="165"/>
        <v>100084.4609375</v>
      </c>
      <c r="AP315" s="14">
        <f t="shared" si="166"/>
        <v>200168.921875</v>
      </c>
    </row>
    <row r="316" spans="7:42" ht="12.75">
      <c r="G316" s="1">
        <f t="shared" si="167"/>
        <v>308</v>
      </c>
      <c r="H316">
        <v>25.643835</v>
      </c>
      <c r="I316" s="4">
        <v>25.636364</v>
      </c>
      <c r="K316" s="14">
        <f t="shared" si="135"/>
        <v>6258.8779296875</v>
      </c>
      <c r="L316" s="14">
        <f t="shared" si="136"/>
        <v>6460.777217741936</v>
      </c>
      <c r="M316" s="14">
        <f t="shared" si="137"/>
        <v>6676.136458333333</v>
      </c>
      <c r="N316" s="14">
        <f t="shared" si="138"/>
        <v>6906.348060344828</v>
      </c>
      <c r="O316" s="14">
        <f t="shared" si="139"/>
        <v>7153.003348214286</v>
      </c>
      <c r="P316" s="14">
        <f t="shared" si="140"/>
        <v>7417.929398148149</v>
      </c>
      <c r="Q316" s="14">
        <f t="shared" si="141"/>
        <v>7703.234375</v>
      </c>
      <c r="R316" s="14">
        <f t="shared" si="142"/>
        <v>8011.36375</v>
      </c>
      <c r="S316" s="14">
        <f t="shared" si="143"/>
        <v>8345.170572916666</v>
      </c>
      <c r="T316" s="14">
        <f t="shared" si="144"/>
        <v>8708.004076086956</v>
      </c>
      <c r="U316" s="14">
        <f t="shared" si="145"/>
        <v>9103.822443181818</v>
      </c>
      <c r="V316" s="14">
        <f t="shared" si="146"/>
        <v>9537.337797619048</v>
      </c>
      <c r="W316" s="14">
        <f t="shared" si="147"/>
        <v>10014.2046875</v>
      </c>
      <c r="X316" s="14">
        <f t="shared" si="148"/>
        <v>10541.268092105263</v>
      </c>
      <c r="Y316" s="14">
        <f t="shared" si="149"/>
        <v>11126.89409722222</v>
      </c>
      <c r="Z316" s="14">
        <f t="shared" si="150"/>
        <v>11781.417279411766</v>
      </c>
      <c r="AA316" s="14">
        <f t="shared" si="151"/>
        <v>12517.755859375</v>
      </c>
      <c r="AB316" s="14">
        <f t="shared" si="152"/>
        <v>13352.272916666667</v>
      </c>
      <c r="AC316" s="14">
        <f t="shared" si="153"/>
        <v>14306.006696428572</v>
      </c>
      <c r="AD316" s="14">
        <f t="shared" si="154"/>
        <v>15406.46875</v>
      </c>
      <c r="AE316" s="14">
        <f t="shared" si="155"/>
        <v>16690.341145833332</v>
      </c>
      <c r="AF316" s="14">
        <f t="shared" si="156"/>
        <v>18207.644886363636</v>
      </c>
      <c r="AG316" s="14">
        <f t="shared" si="157"/>
        <v>20028.409375</v>
      </c>
      <c r="AH316" s="14">
        <f t="shared" si="158"/>
        <v>22253.78819444444</v>
      </c>
      <c r="AI316" s="14">
        <f t="shared" si="159"/>
        <v>25035.51171875</v>
      </c>
      <c r="AJ316" s="14">
        <f t="shared" si="160"/>
        <v>28612.013392857145</v>
      </c>
      <c r="AK316" s="14">
        <f t="shared" si="161"/>
        <v>33380.682291666664</v>
      </c>
      <c r="AL316" s="14">
        <f t="shared" si="162"/>
        <v>40056.81875</v>
      </c>
      <c r="AM316" s="14">
        <f t="shared" si="163"/>
        <v>50071.0234375</v>
      </c>
      <c r="AN316" s="14">
        <f t="shared" si="164"/>
        <v>66761.36458333333</v>
      </c>
      <c r="AO316" s="14">
        <f t="shared" si="165"/>
        <v>100142.046875</v>
      </c>
      <c r="AP316" s="14">
        <f t="shared" si="166"/>
        <v>200284.09375</v>
      </c>
    </row>
    <row r="317" spans="7:42" ht="12.75">
      <c r="G317" s="1">
        <f t="shared" si="167"/>
        <v>309</v>
      </c>
      <c r="H317">
        <v>25.675146</v>
      </c>
      <c r="I317" s="4">
        <v>25.674419</v>
      </c>
      <c r="K317" s="14">
        <f t="shared" si="135"/>
        <v>6268.168701171875</v>
      </c>
      <c r="L317" s="14">
        <f t="shared" si="136"/>
        <v>6470.367691532258</v>
      </c>
      <c r="M317" s="14">
        <f t="shared" si="137"/>
        <v>6686.046614583333</v>
      </c>
      <c r="N317" s="14">
        <f t="shared" si="138"/>
        <v>6916.599946120689</v>
      </c>
      <c r="O317" s="14">
        <f t="shared" si="139"/>
        <v>7163.621372767858</v>
      </c>
      <c r="P317" s="14">
        <f t="shared" si="140"/>
        <v>7428.94068287037</v>
      </c>
      <c r="Q317" s="14">
        <f t="shared" si="141"/>
        <v>7714.669170673077</v>
      </c>
      <c r="R317" s="14">
        <f t="shared" si="142"/>
        <v>8023.255937499999</v>
      </c>
      <c r="S317" s="14">
        <f t="shared" si="143"/>
        <v>8357.558268229168</v>
      </c>
      <c r="T317" s="14">
        <f t="shared" si="144"/>
        <v>8720.930366847826</v>
      </c>
      <c r="U317" s="14">
        <f t="shared" si="145"/>
        <v>9117.336292613636</v>
      </c>
      <c r="V317" s="14">
        <f t="shared" si="146"/>
        <v>9551.495163690477</v>
      </c>
      <c r="W317" s="14">
        <f t="shared" si="147"/>
        <v>10029.069921875</v>
      </c>
      <c r="X317" s="14">
        <f t="shared" si="148"/>
        <v>10556.915707236842</v>
      </c>
      <c r="Y317" s="14">
        <f t="shared" si="149"/>
        <v>11143.411024305557</v>
      </c>
      <c r="Z317" s="14">
        <f t="shared" si="150"/>
        <v>11798.905790441177</v>
      </c>
      <c r="AA317" s="14">
        <f t="shared" si="151"/>
        <v>12536.33740234375</v>
      </c>
      <c r="AB317" s="14">
        <f t="shared" si="152"/>
        <v>13372.093229166667</v>
      </c>
      <c r="AC317" s="14">
        <f t="shared" si="153"/>
        <v>14327.242745535716</v>
      </c>
      <c r="AD317" s="14">
        <f t="shared" si="154"/>
        <v>15429.338341346154</v>
      </c>
      <c r="AE317" s="14">
        <f t="shared" si="155"/>
        <v>16715.116536458336</v>
      </c>
      <c r="AF317" s="14">
        <f t="shared" si="156"/>
        <v>18234.672585227272</v>
      </c>
      <c r="AG317" s="14">
        <f t="shared" si="157"/>
        <v>20058.13984375</v>
      </c>
      <c r="AH317" s="14">
        <f t="shared" si="158"/>
        <v>22286.822048611113</v>
      </c>
      <c r="AI317" s="14">
        <f t="shared" si="159"/>
        <v>25072.6748046875</v>
      </c>
      <c r="AJ317" s="14">
        <f t="shared" si="160"/>
        <v>28654.48549107143</v>
      </c>
      <c r="AK317" s="14">
        <f t="shared" si="161"/>
        <v>33430.23307291667</v>
      </c>
      <c r="AL317" s="14">
        <f t="shared" si="162"/>
        <v>40116.2796875</v>
      </c>
      <c r="AM317" s="14">
        <f t="shared" si="163"/>
        <v>50145.349609375</v>
      </c>
      <c r="AN317" s="14">
        <f t="shared" si="164"/>
        <v>66860.46614583334</v>
      </c>
      <c r="AO317" s="14">
        <f t="shared" si="165"/>
        <v>100290.69921875</v>
      </c>
      <c r="AP317" s="14">
        <f t="shared" si="166"/>
        <v>200581.3984375</v>
      </c>
    </row>
    <row r="318" spans="7:42" ht="12.75">
      <c r="G318" s="1">
        <f t="shared" si="167"/>
        <v>310</v>
      </c>
      <c r="H318">
        <v>25.706457</v>
      </c>
      <c r="I318" s="4">
        <v>25.714285</v>
      </c>
      <c r="K318" s="14">
        <f t="shared" si="135"/>
        <v>6277.901611328125</v>
      </c>
      <c r="L318" s="14">
        <f t="shared" si="136"/>
        <v>6480.4145665322585</v>
      </c>
      <c r="M318" s="14">
        <f t="shared" si="137"/>
        <v>6696.428385416666</v>
      </c>
      <c r="N318" s="14">
        <f t="shared" si="138"/>
        <v>6927.339709051724</v>
      </c>
      <c r="O318" s="14">
        <f t="shared" si="139"/>
        <v>7174.744698660715</v>
      </c>
      <c r="P318" s="14">
        <f t="shared" si="140"/>
        <v>7440.4759837962965</v>
      </c>
      <c r="Q318" s="14">
        <f t="shared" si="141"/>
        <v>7726.648137019231</v>
      </c>
      <c r="R318" s="14">
        <f t="shared" si="142"/>
        <v>8035.714062499999</v>
      </c>
      <c r="S318" s="14">
        <f t="shared" si="143"/>
        <v>8370.535481770834</v>
      </c>
      <c r="T318" s="14">
        <f t="shared" si="144"/>
        <v>8734.471807065218</v>
      </c>
      <c r="U318" s="14">
        <f t="shared" si="145"/>
        <v>9131.493252840908</v>
      </c>
      <c r="V318" s="14">
        <f t="shared" si="146"/>
        <v>9566.326264880952</v>
      </c>
      <c r="W318" s="14">
        <f t="shared" si="147"/>
        <v>10044.642578125</v>
      </c>
      <c r="X318" s="14">
        <f t="shared" si="148"/>
        <v>10573.307976973685</v>
      </c>
      <c r="Y318" s="14">
        <f t="shared" si="149"/>
        <v>11160.713975694445</v>
      </c>
      <c r="Z318" s="14">
        <f t="shared" si="150"/>
        <v>11817.2265625</v>
      </c>
      <c r="AA318" s="14">
        <f t="shared" si="151"/>
        <v>12555.80322265625</v>
      </c>
      <c r="AB318" s="14">
        <f t="shared" si="152"/>
        <v>13392.856770833332</v>
      </c>
      <c r="AC318" s="14">
        <f t="shared" si="153"/>
        <v>14349.48939732143</v>
      </c>
      <c r="AD318" s="14">
        <f t="shared" si="154"/>
        <v>15453.296274038463</v>
      </c>
      <c r="AE318" s="14">
        <f t="shared" si="155"/>
        <v>16741.070963541668</v>
      </c>
      <c r="AF318" s="14">
        <f t="shared" si="156"/>
        <v>18262.986505681816</v>
      </c>
      <c r="AG318" s="14">
        <f t="shared" si="157"/>
        <v>20089.28515625</v>
      </c>
      <c r="AH318" s="14">
        <f t="shared" si="158"/>
        <v>22321.42795138889</v>
      </c>
      <c r="AI318" s="14">
        <f t="shared" si="159"/>
        <v>25111.6064453125</v>
      </c>
      <c r="AJ318" s="14">
        <f t="shared" si="160"/>
        <v>28698.97879464286</v>
      </c>
      <c r="AK318" s="14">
        <f t="shared" si="161"/>
        <v>33482.141927083336</v>
      </c>
      <c r="AL318" s="14">
        <f t="shared" si="162"/>
        <v>40178.5703125</v>
      </c>
      <c r="AM318" s="14">
        <f t="shared" si="163"/>
        <v>50223.212890625</v>
      </c>
      <c r="AN318" s="14">
        <f t="shared" si="164"/>
        <v>66964.28385416667</v>
      </c>
      <c r="AO318" s="14">
        <f t="shared" si="165"/>
        <v>100446.42578125</v>
      </c>
      <c r="AP318" s="14">
        <f t="shared" si="166"/>
        <v>200892.8515625</v>
      </c>
    </row>
    <row r="319" spans="7:42" ht="12.75">
      <c r="G319" s="1">
        <f t="shared" si="167"/>
        <v>311</v>
      </c>
      <c r="H319">
        <v>25.737768</v>
      </c>
      <c r="I319" s="4">
        <v>25.745455</v>
      </c>
      <c r="K319" s="14">
        <f t="shared" si="135"/>
        <v>6285.511474609375</v>
      </c>
      <c r="L319" s="14">
        <f t="shared" si="136"/>
        <v>6488.269909274194</v>
      </c>
      <c r="M319" s="14">
        <f t="shared" si="137"/>
        <v>6704.545572916666</v>
      </c>
      <c r="N319" s="14">
        <f t="shared" si="138"/>
        <v>6935.736799568966</v>
      </c>
      <c r="O319" s="14">
        <f t="shared" si="139"/>
        <v>7183.441685267857</v>
      </c>
      <c r="P319" s="14">
        <f t="shared" si="140"/>
        <v>7449.495081018519</v>
      </c>
      <c r="Q319" s="14">
        <f t="shared" si="141"/>
        <v>7736.014122596154</v>
      </c>
      <c r="R319" s="14">
        <f t="shared" si="142"/>
        <v>8045.454687500001</v>
      </c>
      <c r="S319" s="14">
        <f t="shared" si="143"/>
        <v>8380.681966145832</v>
      </c>
      <c r="T319" s="14">
        <f t="shared" si="144"/>
        <v>8745.059442934782</v>
      </c>
      <c r="U319" s="14">
        <f t="shared" si="145"/>
        <v>9142.562144886364</v>
      </c>
      <c r="V319" s="14">
        <f t="shared" si="146"/>
        <v>9577.922247023811</v>
      </c>
      <c r="W319" s="14">
        <f t="shared" si="147"/>
        <v>10056.818359375</v>
      </c>
      <c r="X319" s="14">
        <f t="shared" si="148"/>
        <v>10586.12458881579</v>
      </c>
      <c r="Y319" s="14">
        <f t="shared" si="149"/>
        <v>11174.242621527777</v>
      </c>
      <c r="Z319" s="14">
        <f t="shared" si="150"/>
        <v>11831.55101102941</v>
      </c>
      <c r="AA319" s="14">
        <f t="shared" si="151"/>
        <v>12571.02294921875</v>
      </c>
      <c r="AB319" s="14">
        <f t="shared" si="152"/>
        <v>13409.091145833332</v>
      </c>
      <c r="AC319" s="14">
        <f t="shared" si="153"/>
        <v>14366.883370535714</v>
      </c>
      <c r="AD319" s="14">
        <f t="shared" si="154"/>
        <v>15472.028245192309</v>
      </c>
      <c r="AE319" s="14">
        <f t="shared" si="155"/>
        <v>16761.363932291664</v>
      </c>
      <c r="AF319" s="14">
        <f t="shared" si="156"/>
        <v>18285.124289772728</v>
      </c>
      <c r="AG319" s="14">
        <f t="shared" si="157"/>
        <v>20113.63671875</v>
      </c>
      <c r="AH319" s="14">
        <f t="shared" si="158"/>
        <v>22348.485243055555</v>
      </c>
      <c r="AI319" s="14">
        <f t="shared" si="159"/>
        <v>25142.0458984375</v>
      </c>
      <c r="AJ319" s="14">
        <f t="shared" si="160"/>
        <v>28733.766741071428</v>
      </c>
      <c r="AK319" s="14">
        <f t="shared" si="161"/>
        <v>33522.72786458333</v>
      </c>
      <c r="AL319" s="14">
        <f t="shared" si="162"/>
        <v>40227.2734375</v>
      </c>
      <c r="AM319" s="14">
        <f t="shared" si="163"/>
        <v>50284.091796875</v>
      </c>
      <c r="AN319" s="14">
        <f t="shared" si="164"/>
        <v>67045.45572916666</v>
      </c>
      <c r="AO319" s="14">
        <f t="shared" si="165"/>
        <v>100568.18359375</v>
      </c>
      <c r="AP319" s="14">
        <f t="shared" si="166"/>
        <v>201136.3671875</v>
      </c>
    </row>
    <row r="320" spans="7:42" ht="12.75">
      <c r="G320" s="1">
        <f t="shared" si="167"/>
        <v>312</v>
      </c>
      <c r="H320">
        <v>25.769081</v>
      </c>
      <c r="I320" s="4">
        <v>25.777779</v>
      </c>
      <c r="K320" s="14">
        <f t="shared" si="135"/>
        <v>6293.403076171875</v>
      </c>
      <c r="L320" s="14">
        <f t="shared" si="136"/>
        <v>6496.416078629032</v>
      </c>
      <c r="M320" s="14">
        <f t="shared" si="137"/>
        <v>6712.963281249999</v>
      </c>
      <c r="N320" s="14">
        <f t="shared" si="138"/>
        <v>6944.444773706897</v>
      </c>
      <c r="O320" s="14">
        <f t="shared" si="139"/>
        <v>7192.460658482142</v>
      </c>
      <c r="P320" s="14">
        <f t="shared" si="140"/>
        <v>7458.848090277777</v>
      </c>
      <c r="Q320" s="14">
        <f t="shared" si="141"/>
        <v>7745.726862980769</v>
      </c>
      <c r="R320" s="14">
        <f t="shared" si="142"/>
        <v>8055.5559375</v>
      </c>
      <c r="S320" s="14">
        <f t="shared" si="143"/>
        <v>8391.204101562498</v>
      </c>
      <c r="T320" s="14">
        <f t="shared" si="144"/>
        <v>8756.0390625</v>
      </c>
      <c r="U320" s="14">
        <f t="shared" si="145"/>
        <v>9154.040838068182</v>
      </c>
      <c r="V320" s="14">
        <f t="shared" si="146"/>
        <v>9589.947544642857</v>
      </c>
      <c r="W320" s="14">
        <f t="shared" si="147"/>
        <v>10069.444921875</v>
      </c>
      <c r="X320" s="14">
        <f t="shared" si="148"/>
        <v>10599.415707236842</v>
      </c>
      <c r="Y320" s="14">
        <f t="shared" si="149"/>
        <v>11188.272135416666</v>
      </c>
      <c r="Z320" s="14">
        <f t="shared" si="150"/>
        <v>11846.405790441175</v>
      </c>
      <c r="AA320" s="14">
        <f t="shared" si="151"/>
        <v>12586.80615234375</v>
      </c>
      <c r="AB320" s="14">
        <f t="shared" si="152"/>
        <v>13425.926562499999</v>
      </c>
      <c r="AC320" s="14">
        <f t="shared" si="153"/>
        <v>14384.921316964284</v>
      </c>
      <c r="AD320" s="14">
        <f t="shared" si="154"/>
        <v>15491.453725961537</v>
      </c>
      <c r="AE320" s="14">
        <f t="shared" si="155"/>
        <v>16782.408203124996</v>
      </c>
      <c r="AF320" s="14">
        <f t="shared" si="156"/>
        <v>18308.081676136364</v>
      </c>
      <c r="AG320" s="14">
        <f t="shared" si="157"/>
        <v>20138.88984375</v>
      </c>
      <c r="AH320" s="14">
        <f t="shared" si="158"/>
        <v>22376.544270833332</v>
      </c>
      <c r="AI320" s="14">
        <f t="shared" si="159"/>
        <v>25173.6123046875</v>
      </c>
      <c r="AJ320" s="14">
        <f t="shared" si="160"/>
        <v>28769.84263392857</v>
      </c>
      <c r="AK320" s="14">
        <f t="shared" si="161"/>
        <v>33564.81640624999</v>
      </c>
      <c r="AL320" s="14">
        <f t="shared" si="162"/>
        <v>40277.7796875</v>
      </c>
      <c r="AM320" s="14">
        <f t="shared" si="163"/>
        <v>50347.224609375</v>
      </c>
      <c r="AN320" s="14">
        <f t="shared" si="164"/>
        <v>67129.63281249999</v>
      </c>
      <c r="AO320" s="14">
        <f t="shared" si="165"/>
        <v>100694.44921875</v>
      </c>
      <c r="AP320" s="14">
        <f t="shared" si="166"/>
        <v>201388.8984375</v>
      </c>
    </row>
    <row r="321" spans="7:42" ht="12.75">
      <c r="G321" s="1">
        <f t="shared" si="167"/>
        <v>313</v>
      </c>
      <c r="H321">
        <v>25.800392</v>
      </c>
      <c r="I321" s="4">
        <v>25.799999</v>
      </c>
      <c r="K321" s="14">
        <f t="shared" si="135"/>
        <v>6298.827880859375</v>
      </c>
      <c r="L321" s="14">
        <f t="shared" si="136"/>
        <v>6502.015877016129</v>
      </c>
      <c r="M321" s="14">
        <f t="shared" si="137"/>
        <v>6718.749739583333</v>
      </c>
      <c r="N321" s="14">
        <f t="shared" si="138"/>
        <v>6950.4307650862065</v>
      </c>
      <c r="O321" s="14">
        <f t="shared" si="139"/>
        <v>7198.660435267857</v>
      </c>
      <c r="P321" s="14">
        <f t="shared" si="140"/>
        <v>7465.277488425926</v>
      </c>
      <c r="Q321" s="14">
        <f t="shared" si="141"/>
        <v>7752.403545673077</v>
      </c>
      <c r="R321" s="14">
        <f t="shared" si="142"/>
        <v>8062.499687500001</v>
      </c>
      <c r="S321" s="14">
        <f t="shared" si="143"/>
        <v>8398.437174479168</v>
      </c>
      <c r="T321" s="14">
        <f t="shared" si="144"/>
        <v>8763.586616847826</v>
      </c>
      <c r="U321" s="14">
        <f t="shared" si="145"/>
        <v>9161.93146306818</v>
      </c>
      <c r="V321" s="14">
        <f t="shared" si="146"/>
        <v>9598.213913690475</v>
      </c>
      <c r="W321" s="14">
        <f t="shared" si="147"/>
        <v>10078.124609375</v>
      </c>
      <c r="X321" s="14">
        <f t="shared" si="148"/>
        <v>10608.552220394737</v>
      </c>
      <c r="Y321" s="14">
        <f t="shared" si="149"/>
        <v>11197.916232638889</v>
      </c>
      <c r="Z321" s="14">
        <f t="shared" si="150"/>
        <v>11856.6171875</v>
      </c>
      <c r="AA321" s="14">
        <f t="shared" si="151"/>
        <v>12597.65576171875</v>
      </c>
      <c r="AB321" s="14">
        <f t="shared" si="152"/>
        <v>13437.499479166667</v>
      </c>
      <c r="AC321" s="14">
        <f t="shared" si="153"/>
        <v>14397.320870535714</v>
      </c>
      <c r="AD321" s="14">
        <f t="shared" si="154"/>
        <v>15504.807091346154</v>
      </c>
      <c r="AE321" s="14">
        <f t="shared" si="155"/>
        <v>16796.874348958336</v>
      </c>
      <c r="AF321" s="14">
        <f t="shared" si="156"/>
        <v>18323.86292613636</v>
      </c>
      <c r="AG321" s="14">
        <f t="shared" si="157"/>
        <v>20156.24921875</v>
      </c>
      <c r="AH321" s="14">
        <f t="shared" si="158"/>
        <v>22395.832465277777</v>
      </c>
      <c r="AI321" s="14">
        <f t="shared" si="159"/>
        <v>25195.3115234375</v>
      </c>
      <c r="AJ321" s="14">
        <f t="shared" si="160"/>
        <v>28794.641741071428</v>
      </c>
      <c r="AK321" s="14">
        <f t="shared" si="161"/>
        <v>33593.74869791667</v>
      </c>
      <c r="AL321" s="14">
        <f t="shared" si="162"/>
        <v>40312.4984375</v>
      </c>
      <c r="AM321" s="14">
        <f t="shared" si="163"/>
        <v>50390.623046875</v>
      </c>
      <c r="AN321" s="14">
        <f t="shared" si="164"/>
        <v>67187.49739583334</v>
      </c>
      <c r="AO321" s="14">
        <f t="shared" si="165"/>
        <v>100781.24609375</v>
      </c>
      <c r="AP321" s="14">
        <f t="shared" si="166"/>
        <v>201562.4921875</v>
      </c>
    </row>
    <row r="322" spans="7:42" ht="12.75">
      <c r="G322" s="1">
        <f t="shared" si="167"/>
        <v>314</v>
      </c>
      <c r="H322">
        <v>25.831703</v>
      </c>
      <c r="I322" s="4">
        <v>25.822784</v>
      </c>
      <c r="K322" s="14">
        <f t="shared" si="135"/>
        <v>6304.390625</v>
      </c>
      <c r="L322" s="14">
        <f t="shared" si="136"/>
        <v>6507.758064516128</v>
      </c>
      <c r="M322" s="14">
        <f t="shared" si="137"/>
        <v>6724.6833333333325</v>
      </c>
      <c r="N322" s="14">
        <f t="shared" si="138"/>
        <v>6956.568965517241</v>
      </c>
      <c r="O322" s="14">
        <f t="shared" si="139"/>
        <v>7205.017857142857</v>
      </c>
      <c r="P322" s="14">
        <f t="shared" si="140"/>
        <v>7471.87037037037</v>
      </c>
      <c r="Q322" s="14">
        <f t="shared" si="141"/>
        <v>7759.25</v>
      </c>
      <c r="R322" s="14">
        <f t="shared" si="142"/>
        <v>8069.62</v>
      </c>
      <c r="S322" s="14">
        <f t="shared" si="143"/>
        <v>8405.854166666666</v>
      </c>
      <c r="T322" s="14">
        <f t="shared" si="144"/>
        <v>8771.326086956522</v>
      </c>
      <c r="U322" s="14">
        <f t="shared" si="145"/>
        <v>9170.022727272726</v>
      </c>
      <c r="V322" s="14">
        <f t="shared" si="146"/>
        <v>9606.690476190475</v>
      </c>
      <c r="W322" s="14">
        <f t="shared" si="147"/>
        <v>10087.025</v>
      </c>
      <c r="X322" s="14">
        <f t="shared" si="148"/>
        <v>10617.921052631578</v>
      </c>
      <c r="Y322" s="14">
        <f t="shared" si="149"/>
        <v>11207.805555555555</v>
      </c>
      <c r="Z322" s="14">
        <f t="shared" si="150"/>
        <v>11867.088235294117</v>
      </c>
      <c r="AA322" s="14">
        <f t="shared" si="151"/>
        <v>12608.78125</v>
      </c>
      <c r="AB322" s="14">
        <f t="shared" si="152"/>
        <v>13449.366666666665</v>
      </c>
      <c r="AC322" s="14">
        <f t="shared" si="153"/>
        <v>14410.035714285714</v>
      </c>
      <c r="AD322" s="14">
        <f t="shared" si="154"/>
        <v>15518.5</v>
      </c>
      <c r="AE322" s="14">
        <f t="shared" si="155"/>
        <v>16811.708333333332</v>
      </c>
      <c r="AF322" s="14">
        <f t="shared" si="156"/>
        <v>18340.045454545452</v>
      </c>
      <c r="AG322" s="14">
        <f t="shared" si="157"/>
        <v>20174.05</v>
      </c>
      <c r="AH322" s="14">
        <f t="shared" si="158"/>
        <v>22415.61111111111</v>
      </c>
      <c r="AI322" s="14">
        <f t="shared" si="159"/>
        <v>25217.5625</v>
      </c>
      <c r="AJ322" s="14">
        <f t="shared" si="160"/>
        <v>28820.071428571428</v>
      </c>
      <c r="AK322" s="14">
        <f t="shared" si="161"/>
        <v>33623.416666666664</v>
      </c>
      <c r="AL322" s="14">
        <f t="shared" si="162"/>
        <v>40348.1</v>
      </c>
      <c r="AM322" s="14">
        <f t="shared" si="163"/>
        <v>50435.125</v>
      </c>
      <c r="AN322" s="14">
        <f t="shared" si="164"/>
        <v>67246.83333333333</v>
      </c>
      <c r="AO322" s="14">
        <f t="shared" si="165"/>
        <v>100870.25</v>
      </c>
      <c r="AP322" s="14">
        <f t="shared" si="166"/>
        <v>201740.5</v>
      </c>
    </row>
    <row r="323" spans="7:42" ht="12.75">
      <c r="G323" s="1">
        <f t="shared" si="167"/>
        <v>315</v>
      </c>
      <c r="H323">
        <v>25.863014</v>
      </c>
      <c r="I323" s="4">
        <v>25.870131</v>
      </c>
      <c r="K323" s="14">
        <f t="shared" si="135"/>
        <v>6315.949951171875</v>
      </c>
      <c r="L323" s="14">
        <f t="shared" si="136"/>
        <v>6519.6902721774195</v>
      </c>
      <c r="M323" s="14">
        <f t="shared" si="137"/>
        <v>6737.01328125</v>
      </c>
      <c r="N323" s="14">
        <f t="shared" si="138"/>
        <v>6969.324084051725</v>
      </c>
      <c r="O323" s="14">
        <f t="shared" si="139"/>
        <v>7218.228515625</v>
      </c>
      <c r="P323" s="14">
        <f t="shared" si="140"/>
        <v>7485.5703125</v>
      </c>
      <c r="Q323" s="14">
        <f t="shared" si="141"/>
        <v>7773.4768629807695</v>
      </c>
      <c r="R323" s="14">
        <f t="shared" si="142"/>
        <v>8084.415937500001</v>
      </c>
      <c r="S323" s="14">
        <f t="shared" si="143"/>
        <v>8421.2666015625</v>
      </c>
      <c r="T323" s="14">
        <f t="shared" si="144"/>
        <v>8787.408627717392</v>
      </c>
      <c r="U323" s="14">
        <f t="shared" si="145"/>
        <v>9186.836292613636</v>
      </c>
      <c r="V323" s="14">
        <f t="shared" si="146"/>
        <v>9624.3046875</v>
      </c>
      <c r="W323" s="14">
        <f t="shared" si="147"/>
        <v>10105.519921875</v>
      </c>
      <c r="X323" s="14">
        <f t="shared" si="148"/>
        <v>10637.389391447368</v>
      </c>
      <c r="Y323" s="14">
        <f t="shared" si="149"/>
        <v>11228.35546875</v>
      </c>
      <c r="Z323" s="14">
        <f t="shared" si="150"/>
        <v>11888.846966911766</v>
      </c>
      <c r="AA323" s="14">
        <f t="shared" si="151"/>
        <v>12631.89990234375</v>
      </c>
      <c r="AB323" s="14">
        <f t="shared" si="152"/>
        <v>13474.0265625</v>
      </c>
      <c r="AC323" s="14">
        <f t="shared" si="153"/>
        <v>14436.45703125</v>
      </c>
      <c r="AD323" s="14">
        <f t="shared" si="154"/>
        <v>15546.953725961539</v>
      </c>
      <c r="AE323" s="14">
        <f t="shared" si="155"/>
        <v>16842.533203125</v>
      </c>
      <c r="AF323" s="14">
        <f t="shared" si="156"/>
        <v>18373.672585227272</v>
      </c>
      <c r="AG323" s="14">
        <f t="shared" si="157"/>
        <v>20211.03984375</v>
      </c>
      <c r="AH323" s="14">
        <f t="shared" si="158"/>
        <v>22456.7109375</v>
      </c>
      <c r="AI323" s="14">
        <f t="shared" si="159"/>
        <v>25263.7998046875</v>
      </c>
      <c r="AJ323" s="14">
        <f t="shared" si="160"/>
        <v>28872.9140625</v>
      </c>
      <c r="AK323" s="14">
        <f t="shared" si="161"/>
        <v>33685.06640625</v>
      </c>
      <c r="AL323" s="14">
        <f t="shared" si="162"/>
        <v>40422.0796875</v>
      </c>
      <c r="AM323" s="14">
        <f t="shared" si="163"/>
        <v>50527.599609375</v>
      </c>
      <c r="AN323" s="14">
        <f t="shared" si="164"/>
        <v>67370.1328125</v>
      </c>
      <c r="AO323" s="14">
        <f t="shared" si="165"/>
        <v>101055.19921875</v>
      </c>
      <c r="AP323" s="14">
        <f t="shared" si="166"/>
        <v>202110.3984375</v>
      </c>
    </row>
    <row r="324" spans="7:42" ht="12.75">
      <c r="G324" s="1">
        <f t="shared" si="167"/>
        <v>316</v>
      </c>
      <c r="H324">
        <v>25.894325</v>
      </c>
      <c r="I324" s="4">
        <v>25.894737</v>
      </c>
      <c r="K324" s="14">
        <f t="shared" si="135"/>
        <v>6321.957275390625</v>
      </c>
      <c r="L324" s="14">
        <f t="shared" si="136"/>
        <v>6525.891381048387</v>
      </c>
      <c r="M324" s="14">
        <f t="shared" si="137"/>
        <v>6743.421093749999</v>
      </c>
      <c r="N324" s="14">
        <f t="shared" si="138"/>
        <v>6975.952855603448</v>
      </c>
      <c r="O324" s="14">
        <f t="shared" si="139"/>
        <v>7225.094029017857</v>
      </c>
      <c r="P324" s="14">
        <f t="shared" si="140"/>
        <v>7492.690104166666</v>
      </c>
      <c r="Q324" s="14">
        <f t="shared" si="141"/>
        <v>7780.870492788462</v>
      </c>
      <c r="R324" s="14">
        <f t="shared" si="142"/>
        <v>8092.105312500001</v>
      </c>
      <c r="S324" s="14">
        <f t="shared" si="143"/>
        <v>8429.2763671875</v>
      </c>
      <c r="T324" s="14">
        <f t="shared" si="144"/>
        <v>8795.766644021738</v>
      </c>
      <c r="U324" s="14">
        <f t="shared" si="145"/>
        <v>9195.57421875</v>
      </c>
      <c r="V324" s="14">
        <f t="shared" si="146"/>
        <v>9633.458705357141</v>
      </c>
      <c r="W324" s="14">
        <f t="shared" si="147"/>
        <v>10115.131640625</v>
      </c>
      <c r="X324" s="14">
        <f t="shared" si="148"/>
        <v>10647.506990131578</v>
      </c>
      <c r="Y324" s="14">
        <f t="shared" si="149"/>
        <v>11239.03515625</v>
      </c>
      <c r="Z324" s="14">
        <f t="shared" si="150"/>
        <v>11900.154871323528</v>
      </c>
      <c r="AA324" s="14">
        <f t="shared" si="151"/>
        <v>12643.91455078125</v>
      </c>
      <c r="AB324" s="14">
        <f t="shared" si="152"/>
        <v>13486.842187499999</v>
      </c>
      <c r="AC324" s="14">
        <f t="shared" si="153"/>
        <v>14450.188058035714</v>
      </c>
      <c r="AD324" s="14">
        <f t="shared" si="154"/>
        <v>15561.740985576924</v>
      </c>
      <c r="AE324" s="14">
        <f t="shared" si="155"/>
        <v>16858.552734375</v>
      </c>
      <c r="AF324" s="14">
        <f t="shared" si="156"/>
        <v>18391.1484375</v>
      </c>
      <c r="AG324" s="14">
        <f t="shared" si="157"/>
        <v>20230.26328125</v>
      </c>
      <c r="AH324" s="14">
        <f t="shared" si="158"/>
        <v>22478.0703125</v>
      </c>
      <c r="AI324" s="14">
        <f t="shared" si="159"/>
        <v>25287.8291015625</v>
      </c>
      <c r="AJ324" s="14">
        <f t="shared" si="160"/>
        <v>28900.376116071428</v>
      </c>
      <c r="AK324" s="14">
        <f t="shared" si="161"/>
        <v>33717.10546875</v>
      </c>
      <c r="AL324" s="14">
        <f t="shared" si="162"/>
        <v>40460.5265625</v>
      </c>
      <c r="AM324" s="14">
        <f t="shared" si="163"/>
        <v>50575.658203125</v>
      </c>
      <c r="AN324" s="14">
        <f t="shared" si="164"/>
        <v>67434.2109375</v>
      </c>
      <c r="AO324" s="14">
        <f t="shared" si="165"/>
        <v>101151.31640625</v>
      </c>
      <c r="AP324" s="14">
        <f t="shared" si="166"/>
        <v>202302.6328125</v>
      </c>
    </row>
    <row r="325" spans="7:42" ht="12.75">
      <c r="G325" s="1">
        <f t="shared" si="167"/>
        <v>317</v>
      </c>
      <c r="H325">
        <v>25.925636</v>
      </c>
      <c r="I325" s="4">
        <v>25.92</v>
      </c>
      <c r="K325" s="14">
        <f t="shared" si="135"/>
        <v>6328.125</v>
      </c>
      <c r="L325" s="14">
        <f t="shared" si="136"/>
        <v>6532.25806451613</v>
      </c>
      <c r="M325" s="14">
        <f t="shared" si="137"/>
        <v>6750.000000000001</v>
      </c>
      <c r="N325" s="14">
        <f t="shared" si="138"/>
        <v>6982.758620689656</v>
      </c>
      <c r="O325" s="14">
        <f t="shared" si="139"/>
        <v>7232.142857142858</v>
      </c>
      <c r="P325" s="14">
        <f t="shared" si="140"/>
        <v>7500.000000000001</v>
      </c>
      <c r="Q325" s="14">
        <f t="shared" si="141"/>
        <v>7788.461538461539</v>
      </c>
      <c r="R325" s="14">
        <f t="shared" si="142"/>
        <v>8100.000000000001</v>
      </c>
      <c r="S325" s="14">
        <f t="shared" si="143"/>
        <v>8437.5</v>
      </c>
      <c r="T325" s="14">
        <f t="shared" si="144"/>
        <v>8804.347826086956</v>
      </c>
      <c r="U325" s="14">
        <f t="shared" si="145"/>
        <v>9204.545454545454</v>
      </c>
      <c r="V325" s="14">
        <f t="shared" si="146"/>
        <v>9642.857142857143</v>
      </c>
      <c r="W325" s="14">
        <f t="shared" si="147"/>
        <v>10125</v>
      </c>
      <c r="X325" s="14">
        <f t="shared" si="148"/>
        <v>10657.894736842105</v>
      </c>
      <c r="Y325" s="14">
        <f t="shared" si="149"/>
        <v>11250.000000000002</v>
      </c>
      <c r="Z325" s="14">
        <f t="shared" si="150"/>
        <v>11911.764705882355</v>
      </c>
      <c r="AA325" s="14">
        <f t="shared" si="151"/>
        <v>12656.25</v>
      </c>
      <c r="AB325" s="14">
        <f t="shared" si="152"/>
        <v>13500.000000000002</v>
      </c>
      <c r="AC325" s="14">
        <f t="shared" si="153"/>
        <v>14464.285714285716</v>
      </c>
      <c r="AD325" s="14">
        <f t="shared" si="154"/>
        <v>15576.923076923078</v>
      </c>
      <c r="AE325" s="14">
        <f t="shared" si="155"/>
        <v>16875</v>
      </c>
      <c r="AF325" s="14">
        <f t="shared" si="156"/>
        <v>18409.090909090908</v>
      </c>
      <c r="AG325" s="14">
        <f t="shared" si="157"/>
        <v>20250</v>
      </c>
      <c r="AH325" s="14">
        <f t="shared" si="158"/>
        <v>22500.000000000004</v>
      </c>
      <c r="AI325" s="14">
        <f t="shared" si="159"/>
        <v>25312.5</v>
      </c>
      <c r="AJ325" s="14">
        <f t="shared" si="160"/>
        <v>28928.57142857143</v>
      </c>
      <c r="AK325" s="14">
        <f t="shared" si="161"/>
        <v>33750</v>
      </c>
      <c r="AL325" s="14">
        <f t="shared" si="162"/>
        <v>40500</v>
      </c>
      <c r="AM325" s="14">
        <f t="shared" si="163"/>
        <v>50625</v>
      </c>
      <c r="AN325" s="14">
        <f t="shared" si="164"/>
        <v>67500</v>
      </c>
      <c r="AO325" s="14">
        <f t="shared" si="165"/>
        <v>101250</v>
      </c>
      <c r="AP325" s="14">
        <f t="shared" si="166"/>
        <v>202500</v>
      </c>
    </row>
    <row r="326" spans="7:42" ht="12.75">
      <c r="G326" s="1">
        <f t="shared" si="167"/>
        <v>318</v>
      </c>
      <c r="H326">
        <v>25.956947</v>
      </c>
      <c r="I326" s="4">
        <v>25.959183</v>
      </c>
      <c r="K326" s="14">
        <f t="shared" si="135"/>
        <v>6337.691162109375</v>
      </c>
      <c r="L326" s="14">
        <f t="shared" si="136"/>
        <v>6542.1328125</v>
      </c>
      <c r="M326" s="14">
        <f t="shared" si="137"/>
        <v>6760.20390625</v>
      </c>
      <c r="N326" s="14">
        <f t="shared" si="138"/>
        <v>6993.314385775862</v>
      </c>
      <c r="O326" s="14">
        <f t="shared" si="139"/>
        <v>7243.075613839285</v>
      </c>
      <c r="P326" s="14">
        <f t="shared" si="140"/>
        <v>7511.337673611111</v>
      </c>
      <c r="Q326" s="14">
        <f t="shared" si="141"/>
        <v>7800.235276442308</v>
      </c>
      <c r="R326" s="14">
        <f t="shared" si="142"/>
        <v>8112.244687499999</v>
      </c>
      <c r="S326" s="14">
        <f t="shared" si="143"/>
        <v>8450.2548828125</v>
      </c>
      <c r="T326" s="14">
        <f t="shared" si="144"/>
        <v>8817.657269021738</v>
      </c>
      <c r="U326" s="14">
        <f t="shared" si="145"/>
        <v>9218.459872159092</v>
      </c>
      <c r="V326" s="14">
        <f t="shared" si="146"/>
        <v>9657.434151785714</v>
      </c>
      <c r="W326" s="14">
        <f t="shared" si="147"/>
        <v>10140.305859375001</v>
      </c>
      <c r="X326" s="14">
        <f t="shared" si="148"/>
        <v>10674.006167763157</v>
      </c>
      <c r="Y326" s="14">
        <f t="shared" si="149"/>
        <v>11267.006510416666</v>
      </c>
      <c r="Z326" s="14">
        <f t="shared" si="150"/>
        <v>11929.771599264706</v>
      </c>
      <c r="AA326" s="14">
        <f t="shared" si="151"/>
        <v>12675.38232421875</v>
      </c>
      <c r="AB326" s="14">
        <f t="shared" si="152"/>
        <v>13520.4078125</v>
      </c>
      <c r="AC326" s="14">
        <f t="shared" si="153"/>
        <v>14486.15122767857</v>
      </c>
      <c r="AD326" s="14">
        <f t="shared" si="154"/>
        <v>15600.470552884615</v>
      </c>
      <c r="AE326" s="14">
        <f t="shared" si="155"/>
        <v>16900.509765625</v>
      </c>
      <c r="AF326" s="14">
        <f t="shared" si="156"/>
        <v>18436.919744318184</v>
      </c>
      <c r="AG326" s="14">
        <f t="shared" si="157"/>
        <v>20280.611718750002</v>
      </c>
      <c r="AH326" s="14">
        <f t="shared" si="158"/>
        <v>22534.013020833332</v>
      </c>
      <c r="AI326" s="14">
        <f t="shared" si="159"/>
        <v>25350.7646484375</v>
      </c>
      <c r="AJ326" s="14">
        <f t="shared" si="160"/>
        <v>28972.30245535714</v>
      </c>
      <c r="AK326" s="14">
        <f t="shared" si="161"/>
        <v>33801.01953125</v>
      </c>
      <c r="AL326" s="14">
        <f t="shared" si="162"/>
        <v>40561.223437500004</v>
      </c>
      <c r="AM326" s="14">
        <f t="shared" si="163"/>
        <v>50701.529296875</v>
      </c>
      <c r="AN326" s="14">
        <f t="shared" si="164"/>
        <v>67602.0390625</v>
      </c>
      <c r="AO326" s="14">
        <f t="shared" si="165"/>
        <v>101403.05859375</v>
      </c>
      <c r="AP326" s="14">
        <f t="shared" si="166"/>
        <v>202806.1171875</v>
      </c>
    </row>
    <row r="327" spans="7:42" ht="12.75">
      <c r="G327" s="1">
        <f t="shared" si="167"/>
        <v>319</v>
      </c>
      <c r="H327">
        <v>25.988258</v>
      </c>
      <c r="I327" s="4">
        <v>25.979382</v>
      </c>
      <c r="K327" s="14">
        <f t="shared" si="135"/>
        <v>6342.62255859375</v>
      </c>
      <c r="L327" s="14">
        <f t="shared" si="136"/>
        <v>6547.223286290323</v>
      </c>
      <c r="M327" s="14">
        <f t="shared" si="137"/>
        <v>6765.4640625</v>
      </c>
      <c r="N327" s="14">
        <f t="shared" si="138"/>
        <v>6998.755926724138</v>
      </c>
      <c r="O327" s="14">
        <f t="shared" si="139"/>
        <v>7248.711495535715</v>
      </c>
      <c r="P327" s="14">
        <f t="shared" si="140"/>
        <v>7517.182291666667</v>
      </c>
      <c r="Q327" s="14">
        <f t="shared" si="141"/>
        <v>7806.304687500001</v>
      </c>
      <c r="R327" s="14">
        <f t="shared" si="142"/>
        <v>8118.556875</v>
      </c>
      <c r="S327" s="14">
        <f t="shared" si="143"/>
        <v>8456.830078125</v>
      </c>
      <c r="T327" s="14">
        <f t="shared" si="144"/>
        <v>8824.518342391304</v>
      </c>
      <c r="U327" s="14">
        <f t="shared" si="145"/>
        <v>9225.6328125</v>
      </c>
      <c r="V327" s="14">
        <f t="shared" si="146"/>
        <v>9664.948660714286</v>
      </c>
      <c r="W327" s="14">
        <f t="shared" si="147"/>
        <v>10148.19609375</v>
      </c>
      <c r="X327" s="14">
        <f t="shared" si="148"/>
        <v>10682.31167763158</v>
      </c>
      <c r="Y327" s="14">
        <f t="shared" si="149"/>
        <v>11275.7734375</v>
      </c>
      <c r="Z327" s="14">
        <f t="shared" si="150"/>
        <v>11939.054227941177</v>
      </c>
      <c r="AA327" s="14">
        <f t="shared" si="151"/>
        <v>12685.2451171875</v>
      </c>
      <c r="AB327" s="14">
        <f t="shared" si="152"/>
        <v>13530.928125</v>
      </c>
      <c r="AC327" s="14">
        <f t="shared" si="153"/>
        <v>14497.42299107143</v>
      </c>
      <c r="AD327" s="14">
        <f t="shared" si="154"/>
        <v>15612.609375000002</v>
      </c>
      <c r="AE327" s="14">
        <f t="shared" si="155"/>
        <v>16913.66015625</v>
      </c>
      <c r="AF327" s="14">
        <f t="shared" si="156"/>
        <v>18451.265625</v>
      </c>
      <c r="AG327" s="14">
        <f t="shared" si="157"/>
        <v>20296.3921875</v>
      </c>
      <c r="AH327" s="14">
        <f t="shared" si="158"/>
        <v>22551.546875</v>
      </c>
      <c r="AI327" s="14">
        <f t="shared" si="159"/>
        <v>25370.490234375</v>
      </c>
      <c r="AJ327" s="14">
        <f t="shared" si="160"/>
        <v>28994.84598214286</v>
      </c>
      <c r="AK327" s="14">
        <f t="shared" si="161"/>
        <v>33827.3203125</v>
      </c>
      <c r="AL327" s="14">
        <f t="shared" si="162"/>
        <v>40592.784375</v>
      </c>
      <c r="AM327" s="14">
        <f t="shared" si="163"/>
        <v>50740.98046875</v>
      </c>
      <c r="AN327" s="14">
        <f t="shared" si="164"/>
        <v>67654.640625</v>
      </c>
      <c r="AO327" s="14">
        <f t="shared" si="165"/>
        <v>101481.9609375</v>
      </c>
      <c r="AP327" s="14">
        <f t="shared" si="166"/>
        <v>202963.921875</v>
      </c>
    </row>
    <row r="328" spans="7:42" ht="12.75">
      <c r="G328" s="1">
        <f t="shared" si="167"/>
        <v>320</v>
      </c>
      <c r="H328">
        <v>26.019569</v>
      </c>
      <c r="I328" s="4">
        <v>26.02817</v>
      </c>
      <c r="K328" s="14">
        <f aca="true" t="shared" si="168" ref="K328:K391">I328/(128*32)*1000000</f>
        <v>6354.53369140625</v>
      </c>
      <c r="L328" s="14">
        <f aca="true" t="shared" si="169" ref="L328:L391">I328/(128*31)*1000000</f>
        <v>6559.518649193548</v>
      </c>
      <c r="M328" s="14">
        <f aca="true" t="shared" si="170" ref="M328:M391">I328/(128*30)*1000000</f>
        <v>6778.169270833333</v>
      </c>
      <c r="N328" s="14">
        <f aca="true" t="shared" si="171" ref="N328:N391">I328/(128*29)*1000000</f>
        <v>7011.899245689655</v>
      </c>
      <c r="O328" s="14">
        <f aca="true" t="shared" si="172" ref="O328:O391">I328/(128*28)*1000000</f>
        <v>7262.32421875</v>
      </c>
      <c r="P328" s="14">
        <f aca="true" t="shared" si="173" ref="P328:P391">I328/(128*27)*1000000</f>
        <v>7531.299189814815</v>
      </c>
      <c r="Q328" s="14">
        <f aca="true" t="shared" si="174" ref="Q328:Q391">I328/(128*26)*1000000</f>
        <v>7820.964543269231</v>
      </c>
      <c r="R328" s="14">
        <f aca="true" t="shared" si="175" ref="R328:R391">I328/(128*25)*1000000</f>
        <v>8133.803125</v>
      </c>
      <c r="S328" s="14">
        <f aca="true" t="shared" si="176" ref="S328:S391">I328/(128*24)*1000000</f>
        <v>8472.711588541666</v>
      </c>
      <c r="T328" s="14">
        <f aca="true" t="shared" si="177" ref="T328:T391">I328/(128*23)*1000000</f>
        <v>8841.09035326087</v>
      </c>
      <c r="U328" s="14">
        <f aca="true" t="shared" si="178" ref="U328:U391">I328/(128*22)*1000000</f>
        <v>9242.95809659091</v>
      </c>
      <c r="V328" s="14">
        <f aca="true" t="shared" si="179" ref="V328:V391">I328/(128*21)*1000000</f>
        <v>9683.098958333334</v>
      </c>
      <c r="W328" s="14">
        <f aca="true" t="shared" si="180" ref="W328:W391">I328/(128*20)*1000000</f>
        <v>10167.25390625</v>
      </c>
      <c r="X328" s="14">
        <f aca="true" t="shared" si="181" ref="X328:X391">I328/(128*19)*1000000</f>
        <v>10702.372532894737</v>
      </c>
      <c r="Y328" s="14">
        <f aca="true" t="shared" si="182" ref="Y328:Y391">I328/(128*18)*1000000</f>
        <v>11296.948784722223</v>
      </c>
      <c r="Z328" s="14">
        <f aca="true" t="shared" si="183" ref="Z328:Z391">I328/(128*17)*1000000</f>
        <v>11961.475183823528</v>
      </c>
      <c r="AA328" s="14">
        <f aca="true" t="shared" si="184" ref="AA328:AA391">I328/(128*16)*1000000</f>
        <v>12709.0673828125</v>
      </c>
      <c r="AB328" s="14">
        <f aca="true" t="shared" si="185" ref="AB328:AB391">I328/(128*15)*1000000</f>
        <v>13556.338541666666</v>
      </c>
      <c r="AC328" s="14">
        <f aca="true" t="shared" si="186" ref="AC328:AC391">I328/(128*14)*1000000</f>
        <v>14524.6484375</v>
      </c>
      <c r="AD328" s="14">
        <f aca="true" t="shared" si="187" ref="AD328:AD391">I328/(128*13)*1000000</f>
        <v>15641.929086538463</v>
      </c>
      <c r="AE328" s="14">
        <f aca="true" t="shared" si="188" ref="AE328:AE391">I328/(128*12)*1000000</f>
        <v>16945.423177083332</v>
      </c>
      <c r="AF328" s="14">
        <f aca="true" t="shared" si="189" ref="AF328:AF391">I328/(128*11)*1000000</f>
        <v>18485.91619318182</v>
      </c>
      <c r="AG328" s="14">
        <f aca="true" t="shared" si="190" ref="AG328:AG391">I328/(128*10)*1000000</f>
        <v>20334.5078125</v>
      </c>
      <c r="AH328" s="14">
        <f aca="true" t="shared" si="191" ref="AH328:AH391">I328/(128*9)*1000000</f>
        <v>22593.897569444445</v>
      </c>
      <c r="AI328" s="14">
        <f aca="true" t="shared" si="192" ref="AI328:AI391">I328/(128*8)*1000000</f>
        <v>25418.134765625</v>
      </c>
      <c r="AJ328" s="14">
        <f aca="true" t="shared" si="193" ref="AJ328:AJ391">I328/(128*7)*1000000</f>
        <v>29049.296875</v>
      </c>
      <c r="AK328" s="14">
        <f aca="true" t="shared" si="194" ref="AK328:AK391">I328/(128*6)*1000000</f>
        <v>33890.846354166664</v>
      </c>
      <c r="AL328" s="14">
        <f aca="true" t="shared" si="195" ref="AL328:AL391">I328/(128*5)*1000000</f>
        <v>40669.015625</v>
      </c>
      <c r="AM328" s="14">
        <f aca="true" t="shared" si="196" ref="AM328:AM391">I328/(128*4)*1000000</f>
        <v>50836.26953125</v>
      </c>
      <c r="AN328" s="14">
        <f aca="true" t="shared" si="197" ref="AN328:AN391">I328/(128*3)*1000000</f>
        <v>67781.69270833333</v>
      </c>
      <c r="AO328" s="14">
        <f aca="true" t="shared" si="198" ref="AO328:AO391">I328/(128*2)*1000000</f>
        <v>101672.5390625</v>
      </c>
      <c r="AP328" s="14">
        <f aca="true" t="shared" si="199" ref="AP328:AP391">I328/(128*1)*1000000</f>
        <v>203345.078125</v>
      </c>
    </row>
    <row r="329" spans="7:42" ht="12.75">
      <c r="G329" s="1">
        <f t="shared" si="167"/>
        <v>321</v>
      </c>
      <c r="H329">
        <v>26.05088</v>
      </c>
      <c r="I329" s="4">
        <v>26.057142</v>
      </c>
      <c r="K329" s="14">
        <f t="shared" si="168"/>
        <v>6361.60693359375</v>
      </c>
      <c r="L329" s="14">
        <f t="shared" si="169"/>
        <v>6566.82006048387</v>
      </c>
      <c r="M329" s="14">
        <f t="shared" si="170"/>
        <v>6785.7140625</v>
      </c>
      <c r="N329" s="14">
        <f t="shared" si="171"/>
        <v>7019.7042025862065</v>
      </c>
      <c r="O329" s="14">
        <f t="shared" si="172"/>
        <v>7270.407924107143</v>
      </c>
      <c r="P329" s="14">
        <f t="shared" si="173"/>
        <v>7539.682291666666</v>
      </c>
      <c r="Q329" s="14">
        <f t="shared" si="174"/>
        <v>7829.670072115384</v>
      </c>
      <c r="R329" s="14">
        <f t="shared" si="175"/>
        <v>8142.8568749999995</v>
      </c>
      <c r="S329" s="14">
        <f t="shared" si="176"/>
        <v>8482.142578124998</v>
      </c>
      <c r="T329" s="14">
        <f t="shared" si="177"/>
        <v>8850.931385869564</v>
      </c>
      <c r="U329" s="14">
        <f t="shared" si="178"/>
        <v>9253.246448863636</v>
      </c>
      <c r="V329" s="14">
        <f t="shared" si="179"/>
        <v>9693.877232142857</v>
      </c>
      <c r="W329" s="14">
        <f t="shared" si="180"/>
        <v>10178.57109375</v>
      </c>
      <c r="X329" s="14">
        <f t="shared" si="181"/>
        <v>10714.285361842105</v>
      </c>
      <c r="Y329" s="14">
        <f t="shared" si="182"/>
        <v>11309.5234375</v>
      </c>
      <c r="Z329" s="14">
        <f t="shared" si="183"/>
        <v>11974.789522058823</v>
      </c>
      <c r="AA329" s="14">
        <f t="shared" si="184"/>
        <v>12723.2138671875</v>
      </c>
      <c r="AB329" s="14">
        <f t="shared" si="185"/>
        <v>13571.428125</v>
      </c>
      <c r="AC329" s="14">
        <f t="shared" si="186"/>
        <v>14540.815848214286</v>
      </c>
      <c r="AD329" s="14">
        <f t="shared" si="187"/>
        <v>15659.340144230768</v>
      </c>
      <c r="AE329" s="14">
        <f t="shared" si="188"/>
        <v>16964.285156249996</v>
      </c>
      <c r="AF329" s="14">
        <f t="shared" si="189"/>
        <v>18506.492897727272</v>
      </c>
      <c r="AG329" s="14">
        <f t="shared" si="190"/>
        <v>20357.1421875</v>
      </c>
      <c r="AH329" s="14">
        <f t="shared" si="191"/>
        <v>22619.046875</v>
      </c>
      <c r="AI329" s="14">
        <f t="shared" si="192"/>
        <v>25446.427734375</v>
      </c>
      <c r="AJ329" s="14">
        <f t="shared" si="193"/>
        <v>29081.631696428572</v>
      </c>
      <c r="AK329" s="14">
        <f t="shared" si="194"/>
        <v>33928.57031249999</v>
      </c>
      <c r="AL329" s="14">
        <f t="shared" si="195"/>
        <v>40714.284375</v>
      </c>
      <c r="AM329" s="14">
        <f t="shared" si="196"/>
        <v>50892.85546875</v>
      </c>
      <c r="AN329" s="14">
        <f t="shared" si="197"/>
        <v>67857.14062499999</v>
      </c>
      <c r="AO329" s="14">
        <f t="shared" si="198"/>
        <v>101785.7109375</v>
      </c>
      <c r="AP329" s="14">
        <f t="shared" si="199"/>
        <v>203571.421875</v>
      </c>
    </row>
    <row r="330" spans="7:42" ht="12.75">
      <c r="G330" s="1">
        <f aca="true" t="shared" si="200" ref="G330:G393">G329+1</f>
        <v>322</v>
      </c>
      <c r="H330">
        <v>26.082191</v>
      </c>
      <c r="I330" s="4">
        <v>26.086956</v>
      </c>
      <c r="K330" s="14">
        <f t="shared" si="168"/>
        <v>6368.8857421875</v>
      </c>
      <c r="L330" s="14">
        <f t="shared" si="169"/>
        <v>6574.333669354839</v>
      </c>
      <c r="M330" s="14">
        <f t="shared" si="170"/>
        <v>6793.478125000001</v>
      </c>
      <c r="N330" s="14">
        <f t="shared" si="171"/>
        <v>7027.735991379311</v>
      </c>
      <c r="O330" s="14">
        <f t="shared" si="172"/>
        <v>7278.7265625</v>
      </c>
      <c r="P330" s="14">
        <f t="shared" si="173"/>
        <v>7548.309027777778</v>
      </c>
      <c r="Q330" s="14">
        <f t="shared" si="174"/>
        <v>7838.6286057692305</v>
      </c>
      <c r="R330" s="14">
        <f t="shared" si="175"/>
        <v>8152.17375</v>
      </c>
      <c r="S330" s="14">
        <f t="shared" si="176"/>
        <v>8491.84765625</v>
      </c>
      <c r="T330" s="14">
        <f t="shared" si="177"/>
        <v>8861.058423913044</v>
      </c>
      <c r="U330" s="14">
        <f t="shared" si="178"/>
        <v>9263.833806818182</v>
      </c>
      <c r="V330" s="14">
        <f t="shared" si="179"/>
        <v>9704.968750000002</v>
      </c>
      <c r="W330" s="14">
        <f t="shared" si="180"/>
        <v>10190.2171875</v>
      </c>
      <c r="X330" s="14">
        <f t="shared" si="181"/>
        <v>10726.544407894737</v>
      </c>
      <c r="Y330" s="14">
        <f t="shared" si="182"/>
        <v>11322.463541666668</v>
      </c>
      <c r="Z330" s="14">
        <f t="shared" si="183"/>
        <v>11988.49080882353</v>
      </c>
      <c r="AA330" s="14">
        <f t="shared" si="184"/>
        <v>12737.771484375</v>
      </c>
      <c r="AB330" s="14">
        <f t="shared" si="185"/>
        <v>13586.956250000001</v>
      </c>
      <c r="AC330" s="14">
        <f t="shared" si="186"/>
        <v>14557.453125</v>
      </c>
      <c r="AD330" s="14">
        <f t="shared" si="187"/>
        <v>15677.257211538461</v>
      </c>
      <c r="AE330" s="14">
        <f t="shared" si="188"/>
        <v>16983.6953125</v>
      </c>
      <c r="AF330" s="14">
        <f t="shared" si="189"/>
        <v>18527.667613636364</v>
      </c>
      <c r="AG330" s="14">
        <f t="shared" si="190"/>
        <v>20380.434375</v>
      </c>
      <c r="AH330" s="14">
        <f t="shared" si="191"/>
        <v>22644.927083333336</v>
      </c>
      <c r="AI330" s="14">
        <f t="shared" si="192"/>
        <v>25475.54296875</v>
      </c>
      <c r="AJ330" s="14">
        <f t="shared" si="193"/>
        <v>29114.90625</v>
      </c>
      <c r="AK330" s="14">
        <f t="shared" si="194"/>
        <v>33967.390625</v>
      </c>
      <c r="AL330" s="14">
        <f t="shared" si="195"/>
        <v>40760.86875</v>
      </c>
      <c r="AM330" s="14">
        <f t="shared" si="196"/>
        <v>50951.0859375</v>
      </c>
      <c r="AN330" s="14">
        <f t="shared" si="197"/>
        <v>67934.78125</v>
      </c>
      <c r="AO330" s="14">
        <f t="shared" si="198"/>
        <v>101902.171875</v>
      </c>
      <c r="AP330" s="14">
        <f t="shared" si="199"/>
        <v>203804.34375</v>
      </c>
    </row>
    <row r="331" spans="7:42" ht="12.75">
      <c r="G331" s="1">
        <f t="shared" si="200"/>
        <v>323</v>
      </c>
      <c r="H331">
        <v>26.113503</v>
      </c>
      <c r="I331" s="4">
        <v>26.117647</v>
      </c>
      <c r="K331" s="14">
        <f t="shared" si="168"/>
        <v>6376.378662109375</v>
      </c>
      <c r="L331" s="14">
        <f t="shared" si="169"/>
        <v>6582.068296370969</v>
      </c>
      <c r="M331" s="14">
        <f t="shared" si="170"/>
        <v>6801.470572916667</v>
      </c>
      <c r="N331" s="14">
        <f t="shared" si="171"/>
        <v>7036.004040948276</v>
      </c>
      <c r="O331" s="14">
        <f t="shared" si="172"/>
        <v>7287.289899553572</v>
      </c>
      <c r="P331" s="14">
        <f t="shared" si="173"/>
        <v>7557.1895254629635</v>
      </c>
      <c r="Q331" s="14">
        <f t="shared" si="174"/>
        <v>7847.850661057693</v>
      </c>
      <c r="R331" s="14">
        <f t="shared" si="175"/>
        <v>8161.7646875</v>
      </c>
      <c r="S331" s="14">
        <f t="shared" si="176"/>
        <v>8501.838216145834</v>
      </c>
      <c r="T331" s="14">
        <f t="shared" si="177"/>
        <v>8871.483355978262</v>
      </c>
      <c r="U331" s="14">
        <f t="shared" si="178"/>
        <v>9274.73259943182</v>
      </c>
      <c r="V331" s="14">
        <f t="shared" si="179"/>
        <v>9716.386532738095</v>
      </c>
      <c r="W331" s="14">
        <f t="shared" si="180"/>
        <v>10202.205859375</v>
      </c>
      <c r="X331" s="14">
        <f t="shared" si="181"/>
        <v>10739.1640625</v>
      </c>
      <c r="Y331" s="14">
        <f t="shared" si="182"/>
        <v>11335.784288194445</v>
      </c>
      <c r="Z331" s="14">
        <f t="shared" si="183"/>
        <v>12002.595128676472</v>
      </c>
      <c r="AA331" s="14">
        <f t="shared" si="184"/>
        <v>12752.75732421875</v>
      </c>
      <c r="AB331" s="14">
        <f t="shared" si="185"/>
        <v>13602.941145833334</v>
      </c>
      <c r="AC331" s="14">
        <f t="shared" si="186"/>
        <v>14574.579799107143</v>
      </c>
      <c r="AD331" s="14">
        <f t="shared" si="187"/>
        <v>15695.701322115387</v>
      </c>
      <c r="AE331" s="14">
        <f t="shared" si="188"/>
        <v>17003.676432291668</v>
      </c>
      <c r="AF331" s="14">
        <f t="shared" si="189"/>
        <v>18549.46519886364</v>
      </c>
      <c r="AG331" s="14">
        <f t="shared" si="190"/>
        <v>20404.41171875</v>
      </c>
      <c r="AH331" s="14">
        <f t="shared" si="191"/>
        <v>22671.56857638889</v>
      </c>
      <c r="AI331" s="14">
        <f t="shared" si="192"/>
        <v>25505.5146484375</v>
      </c>
      <c r="AJ331" s="14">
        <f t="shared" si="193"/>
        <v>29149.159598214286</v>
      </c>
      <c r="AK331" s="14">
        <f t="shared" si="194"/>
        <v>34007.352864583336</v>
      </c>
      <c r="AL331" s="14">
        <f t="shared" si="195"/>
        <v>40808.8234375</v>
      </c>
      <c r="AM331" s="14">
        <f t="shared" si="196"/>
        <v>51011.029296875</v>
      </c>
      <c r="AN331" s="14">
        <f t="shared" si="197"/>
        <v>68014.70572916667</v>
      </c>
      <c r="AO331" s="14">
        <f t="shared" si="198"/>
        <v>102022.05859375</v>
      </c>
      <c r="AP331" s="14">
        <f t="shared" si="199"/>
        <v>204044.1171875</v>
      </c>
    </row>
    <row r="332" spans="7:42" ht="12.75">
      <c r="G332" s="1">
        <f t="shared" si="200"/>
        <v>324</v>
      </c>
      <c r="H332">
        <v>26.144814</v>
      </c>
      <c r="I332" s="4">
        <v>26.142857</v>
      </c>
      <c r="K332" s="14">
        <f t="shared" si="168"/>
        <v>6382.533447265625</v>
      </c>
      <c r="L332" s="14">
        <f t="shared" si="169"/>
        <v>6588.421622983871</v>
      </c>
      <c r="M332" s="14">
        <f t="shared" si="170"/>
        <v>6808.035677083333</v>
      </c>
      <c r="N332" s="14">
        <f t="shared" si="171"/>
        <v>7042.795528017241</v>
      </c>
      <c r="O332" s="14">
        <f t="shared" si="172"/>
        <v>7294.323939732143</v>
      </c>
      <c r="P332" s="14">
        <f t="shared" si="173"/>
        <v>7564.484085648148</v>
      </c>
      <c r="Q332" s="14">
        <f t="shared" si="174"/>
        <v>7855.42578125</v>
      </c>
      <c r="R332" s="14">
        <f t="shared" si="175"/>
        <v>8169.642812499999</v>
      </c>
      <c r="S332" s="14">
        <f t="shared" si="176"/>
        <v>8510.044596354168</v>
      </c>
      <c r="T332" s="14">
        <f t="shared" si="177"/>
        <v>8880.046535326086</v>
      </c>
      <c r="U332" s="14">
        <f t="shared" si="178"/>
        <v>9283.685014204546</v>
      </c>
      <c r="V332" s="14">
        <f t="shared" si="179"/>
        <v>9725.765252976189</v>
      </c>
      <c r="W332" s="14">
        <f t="shared" si="180"/>
        <v>10212.053515624999</v>
      </c>
      <c r="X332" s="14">
        <f t="shared" si="181"/>
        <v>10749.530016447368</v>
      </c>
      <c r="Y332" s="14">
        <f t="shared" si="182"/>
        <v>11346.726128472223</v>
      </c>
      <c r="Z332" s="14">
        <f t="shared" si="183"/>
        <v>12014.180606617647</v>
      </c>
      <c r="AA332" s="14">
        <f t="shared" si="184"/>
        <v>12765.06689453125</v>
      </c>
      <c r="AB332" s="14">
        <f t="shared" si="185"/>
        <v>13616.071354166666</v>
      </c>
      <c r="AC332" s="14">
        <f t="shared" si="186"/>
        <v>14588.647879464286</v>
      </c>
      <c r="AD332" s="14">
        <f t="shared" si="187"/>
        <v>15710.8515625</v>
      </c>
      <c r="AE332" s="14">
        <f t="shared" si="188"/>
        <v>17020.089192708336</v>
      </c>
      <c r="AF332" s="14">
        <f t="shared" si="189"/>
        <v>18567.370028409092</v>
      </c>
      <c r="AG332" s="14">
        <f t="shared" si="190"/>
        <v>20424.107031249998</v>
      </c>
      <c r="AH332" s="14">
        <f t="shared" si="191"/>
        <v>22693.452256944445</v>
      </c>
      <c r="AI332" s="14">
        <f t="shared" si="192"/>
        <v>25530.1337890625</v>
      </c>
      <c r="AJ332" s="14">
        <f t="shared" si="193"/>
        <v>29177.295758928572</v>
      </c>
      <c r="AK332" s="14">
        <f t="shared" si="194"/>
        <v>34040.17838541667</v>
      </c>
      <c r="AL332" s="14">
        <f t="shared" si="195"/>
        <v>40848.214062499996</v>
      </c>
      <c r="AM332" s="14">
        <f t="shared" si="196"/>
        <v>51060.267578125</v>
      </c>
      <c r="AN332" s="14">
        <f t="shared" si="197"/>
        <v>68080.35677083334</v>
      </c>
      <c r="AO332" s="14">
        <f t="shared" si="198"/>
        <v>102120.53515625</v>
      </c>
      <c r="AP332" s="14">
        <f t="shared" si="199"/>
        <v>204241.0703125</v>
      </c>
    </row>
    <row r="333" spans="7:42" ht="12.75">
      <c r="G333" s="1">
        <f t="shared" si="200"/>
        <v>325</v>
      </c>
      <c r="H333">
        <v>26.176125</v>
      </c>
      <c r="I333" s="4">
        <v>26.181818</v>
      </c>
      <c r="K333" s="14">
        <f t="shared" si="168"/>
        <v>6392.04541015625</v>
      </c>
      <c r="L333" s="14">
        <f t="shared" si="169"/>
        <v>6598.2404233870975</v>
      </c>
      <c r="M333" s="14">
        <f t="shared" si="170"/>
        <v>6818.181770833334</v>
      </c>
      <c r="N333" s="14">
        <f t="shared" si="171"/>
        <v>7053.291487068966</v>
      </c>
      <c r="O333" s="14">
        <f t="shared" si="172"/>
        <v>7305.194754464285</v>
      </c>
      <c r="P333" s="14">
        <f t="shared" si="173"/>
        <v>7575.757523148148</v>
      </c>
      <c r="Q333" s="14">
        <f t="shared" si="174"/>
        <v>7867.1328125</v>
      </c>
      <c r="R333" s="14">
        <f t="shared" si="175"/>
        <v>8181.818125000001</v>
      </c>
      <c r="S333" s="14">
        <f t="shared" si="176"/>
        <v>8522.727213541666</v>
      </c>
      <c r="T333" s="14">
        <f t="shared" si="177"/>
        <v>8893.280570652172</v>
      </c>
      <c r="U333" s="14">
        <f t="shared" si="178"/>
        <v>9297.520596590908</v>
      </c>
      <c r="V333" s="14">
        <f t="shared" si="179"/>
        <v>9740.259672619048</v>
      </c>
      <c r="W333" s="14">
        <f t="shared" si="180"/>
        <v>10227.27265625</v>
      </c>
      <c r="X333" s="14">
        <f t="shared" si="181"/>
        <v>10765.550164473683</v>
      </c>
      <c r="Y333" s="14">
        <f t="shared" si="182"/>
        <v>11363.63628472222</v>
      </c>
      <c r="Z333" s="14">
        <f t="shared" si="183"/>
        <v>12032.085477941177</v>
      </c>
      <c r="AA333" s="14">
        <f t="shared" si="184"/>
        <v>12784.0908203125</v>
      </c>
      <c r="AB333" s="14">
        <f t="shared" si="185"/>
        <v>13636.363541666668</v>
      </c>
      <c r="AC333" s="14">
        <f t="shared" si="186"/>
        <v>14610.38950892857</v>
      </c>
      <c r="AD333" s="14">
        <f t="shared" si="187"/>
        <v>15734.265625</v>
      </c>
      <c r="AE333" s="14">
        <f t="shared" si="188"/>
        <v>17045.454427083332</v>
      </c>
      <c r="AF333" s="14">
        <f t="shared" si="189"/>
        <v>18595.041193181816</v>
      </c>
      <c r="AG333" s="14">
        <f t="shared" si="190"/>
        <v>20454.5453125</v>
      </c>
      <c r="AH333" s="14">
        <f t="shared" si="191"/>
        <v>22727.27256944444</v>
      </c>
      <c r="AI333" s="14">
        <f t="shared" si="192"/>
        <v>25568.181640625</v>
      </c>
      <c r="AJ333" s="14">
        <f t="shared" si="193"/>
        <v>29220.77901785714</v>
      </c>
      <c r="AK333" s="14">
        <f t="shared" si="194"/>
        <v>34090.908854166664</v>
      </c>
      <c r="AL333" s="14">
        <f t="shared" si="195"/>
        <v>40909.090625</v>
      </c>
      <c r="AM333" s="14">
        <f t="shared" si="196"/>
        <v>51136.36328125</v>
      </c>
      <c r="AN333" s="14">
        <f t="shared" si="197"/>
        <v>68181.81770833333</v>
      </c>
      <c r="AO333" s="14">
        <f t="shared" si="198"/>
        <v>102272.7265625</v>
      </c>
      <c r="AP333" s="14">
        <f t="shared" si="199"/>
        <v>204545.453125</v>
      </c>
    </row>
    <row r="334" spans="7:42" ht="12.75">
      <c r="G334" s="1">
        <f t="shared" si="200"/>
        <v>326</v>
      </c>
      <c r="H334">
        <v>26.207436</v>
      </c>
      <c r="I334" s="4">
        <v>26.215385</v>
      </c>
      <c r="K334" s="14">
        <f t="shared" si="168"/>
        <v>6400.240478515625</v>
      </c>
      <c r="L334" s="14">
        <f t="shared" si="169"/>
        <v>6606.699848790323</v>
      </c>
      <c r="M334" s="14">
        <f t="shared" si="170"/>
        <v>6826.923177083334</v>
      </c>
      <c r="N334" s="14">
        <f t="shared" si="171"/>
        <v>7062.33432112069</v>
      </c>
      <c r="O334" s="14">
        <f t="shared" si="172"/>
        <v>7314.560546875001</v>
      </c>
      <c r="P334" s="14">
        <f t="shared" si="173"/>
        <v>7585.470196759259</v>
      </c>
      <c r="Q334" s="14">
        <f t="shared" si="174"/>
        <v>7877.21905048077</v>
      </c>
      <c r="R334" s="14">
        <f t="shared" si="175"/>
        <v>8192.307812500001</v>
      </c>
      <c r="S334" s="14">
        <f t="shared" si="176"/>
        <v>8533.653971354168</v>
      </c>
      <c r="T334" s="14">
        <f t="shared" si="177"/>
        <v>8904.682404891306</v>
      </c>
      <c r="U334" s="14">
        <f t="shared" si="178"/>
        <v>9309.440696022728</v>
      </c>
      <c r="V334" s="14">
        <f t="shared" si="179"/>
        <v>9752.747395833334</v>
      </c>
      <c r="W334" s="14">
        <f t="shared" si="180"/>
        <v>10240.384765625</v>
      </c>
      <c r="X334" s="14">
        <f t="shared" si="181"/>
        <v>10779.352384868422</v>
      </c>
      <c r="Y334" s="14">
        <f t="shared" si="182"/>
        <v>11378.20529513889</v>
      </c>
      <c r="Z334" s="14">
        <f t="shared" si="183"/>
        <v>12047.51148897059</v>
      </c>
      <c r="AA334" s="14">
        <f t="shared" si="184"/>
        <v>12800.48095703125</v>
      </c>
      <c r="AB334" s="14">
        <f t="shared" si="185"/>
        <v>13653.846354166668</v>
      </c>
      <c r="AC334" s="14">
        <f t="shared" si="186"/>
        <v>14629.121093750002</v>
      </c>
      <c r="AD334" s="14">
        <f t="shared" si="187"/>
        <v>15754.43810096154</v>
      </c>
      <c r="AE334" s="14">
        <f t="shared" si="188"/>
        <v>17067.307942708336</v>
      </c>
      <c r="AF334" s="14">
        <f t="shared" si="189"/>
        <v>18618.881392045456</v>
      </c>
      <c r="AG334" s="14">
        <f t="shared" si="190"/>
        <v>20480.76953125</v>
      </c>
      <c r="AH334" s="14">
        <f t="shared" si="191"/>
        <v>22756.41059027778</v>
      </c>
      <c r="AI334" s="14">
        <f t="shared" si="192"/>
        <v>25600.9619140625</v>
      </c>
      <c r="AJ334" s="14">
        <f t="shared" si="193"/>
        <v>29258.242187500004</v>
      </c>
      <c r="AK334" s="14">
        <f t="shared" si="194"/>
        <v>34134.61588541667</v>
      </c>
      <c r="AL334" s="14">
        <f t="shared" si="195"/>
        <v>40961.5390625</v>
      </c>
      <c r="AM334" s="14">
        <f t="shared" si="196"/>
        <v>51201.923828125</v>
      </c>
      <c r="AN334" s="14">
        <f t="shared" si="197"/>
        <v>68269.23177083334</v>
      </c>
      <c r="AO334" s="14">
        <f t="shared" si="198"/>
        <v>102403.84765625</v>
      </c>
      <c r="AP334" s="14">
        <f t="shared" si="199"/>
        <v>204807.6953125</v>
      </c>
    </row>
    <row r="335" spans="7:42" ht="12.75">
      <c r="G335" s="1">
        <f t="shared" si="200"/>
        <v>327</v>
      </c>
      <c r="H335">
        <v>26.238747</v>
      </c>
      <c r="I335" s="4">
        <v>26.232557</v>
      </c>
      <c r="K335" s="14">
        <f t="shared" si="168"/>
        <v>6404.432861328125</v>
      </c>
      <c r="L335" s="14">
        <f t="shared" si="169"/>
        <v>6611.027469758064</v>
      </c>
      <c r="M335" s="14">
        <f t="shared" si="170"/>
        <v>6831.395052083333</v>
      </c>
      <c r="N335" s="14">
        <f t="shared" si="171"/>
        <v>7066.960398706896</v>
      </c>
      <c r="O335" s="14">
        <f t="shared" si="172"/>
        <v>7319.351841517857</v>
      </c>
      <c r="P335" s="14">
        <f t="shared" si="173"/>
        <v>7590.438946759259</v>
      </c>
      <c r="Q335" s="14">
        <f t="shared" si="174"/>
        <v>7882.378906249999</v>
      </c>
      <c r="R335" s="14">
        <f t="shared" si="175"/>
        <v>8197.6740625</v>
      </c>
      <c r="S335" s="14">
        <f t="shared" si="176"/>
        <v>8539.243815104166</v>
      </c>
      <c r="T335" s="14">
        <f t="shared" si="177"/>
        <v>8910.515285326086</v>
      </c>
      <c r="U335" s="14">
        <f t="shared" si="178"/>
        <v>9315.538707386362</v>
      </c>
      <c r="V335" s="14">
        <f t="shared" si="179"/>
        <v>9759.135788690477</v>
      </c>
      <c r="W335" s="14">
        <f t="shared" si="180"/>
        <v>10247.092578125</v>
      </c>
      <c r="X335" s="14">
        <f t="shared" si="181"/>
        <v>10786.41324013158</v>
      </c>
      <c r="Y335" s="14">
        <f t="shared" si="182"/>
        <v>11385.658420138889</v>
      </c>
      <c r="Z335" s="14">
        <f t="shared" si="183"/>
        <v>12055.403033088234</v>
      </c>
      <c r="AA335" s="14">
        <f t="shared" si="184"/>
        <v>12808.86572265625</v>
      </c>
      <c r="AB335" s="14">
        <f t="shared" si="185"/>
        <v>13662.790104166666</v>
      </c>
      <c r="AC335" s="14">
        <f t="shared" si="186"/>
        <v>14638.703683035714</v>
      </c>
      <c r="AD335" s="14">
        <f t="shared" si="187"/>
        <v>15764.757812499998</v>
      </c>
      <c r="AE335" s="14">
        <f t="shared" si="188"/>
        <v>17078.487630208332</v>
      </c>
      <c r="AF335" s="14">
        <f t="shared" si="189"/>
        <v>18631.077414772724</v>
      </c>
      <c r="AG335" s="14">
        <f t="shared" si="190"/>
        <v>20494.18515625</v>
      </c>
      <c r="AH335" s="14">
        <f t="shared" si="191"/>
        <v>22771.316840277777</v>
      </c>
      <c r="AI335" s="14">
        <f t="shared" si="192"/>
        <v>25617.7314453125</v>
      </c>
      <c r="AJ335" s="14">
        <f t="shared" si="193"/>
        <v>29277.407366071428</v>
      </c>
      <c r="AK335" s="14">
        <f t="shared" si="194"/>
        <v>34156.975260416664</v>
      </c>
      <c r="AL335" s="14">
        <f t="shared" si="195"/>
        <v>40988.3703125</v>
      </c>
      <c r="AM335" s="14">
        <f t="shared" si="196"/>
        <v>51235.462890625</v>
      </c>
      <c r="AN335" s="14">
        <f t="shared" si="197"/>
        <v>68313.95052083333</v>
      </c>
      <c r="AO335" s="14">
        <f t="shared" si="198"/>
        <v>102470.92578125</v>
      </c>
      <c r="AP335" s="14">
        <f t="shared" si="199"/>
        <v>204941.8515625</v>
      </c>
    </row>
    <row r="336" spans="7:42" ht="12.75">
      <c r="G336" s="1">
        <f t="shared" si="200"/>
        <v>328</v>
      </c>
      <c r="H336">
        <v>26.27006</v>
      </c>
      <c r="I336" s="4">
        <v>26.264151</v>
      </c>
      <c r="K336" s="14">
        <f t="shared" si="168"/>
        <v>6412.146240234375</v>
      </c>
      <c r="L336" s="14">
        <f t="shared" si="169"/>
        <v>6618.989667338709</v>
      </c>
      <c r="M336" s="14">
        <f t="shared" si="170"/>
        <v>6839.62265625</v>
      </c>
      <c r="N336" s="14">
        <f t="shared" si="171"/>
        <v>7075.471713362069</v>
      </c>
      <c r="O336" s="14">
        <f t="shared" si="172"/>
        <v>7328.167131696428</v>
      </c>
      <c r="P336" s="14">
        <f t="shared" si="173"/>
        <v>7599.580729166666</v>
      </c>
      <c r="Q336" s="14">
        <f t="shared" si="174"/>
        <v>7891.872295673075</v>
      </c>
      <c r="R336" s="14">
        <f t="shared" si="175"/>
        <v>8207.547187499998</v>
      </c>
      <c r="S336" s="14">
        <f t="shared" si="176"/>
        <v>8549.5283203125</v>
      </c>
      <c r="T336" s="14">
        <f t="shared" si="177"/>
        <v>8921.246942934782</v>
      </c>
      <c r="U336" s="14">
        <f t="shared" si="178"/>
        <v>9326.758167613636</v>
      </c>
      <c r="V336" s="14">
        <f t="shared" si="179"/>
        <v>9770.88950892857</v>
      </c>
      <c r="W336" s="14">
        <f t="shared" si="180"/>
        <v>10259.433984375</v>
      </c>
      <c r="X336" s="14">
        <f t="shared" si="181"/>
        <v>10799.404194078947</v>
      </c>
      <c r="Y336" s="14">
        <f t="shared" si="182"/>
        <v>11399.37109375</v>
      </c>
      <c r="Z336" s="14">
        <f t="shared" si="183"/>
        <v>12069.922334558822</v>
      </c>
      <c r="AA336" s="14">
        <f t="shared" si="184"/>
        <v>12824.29248046875</v>
      </c>
      <c r="AB336" s="14">
        <f t="shared" si="185"/>
        <v>13679.2453125</v>
      </c>
      <c r="AC336" s="14">
        <f t="shared" si="186"/>
        <v>14656.334263392857</v>
      </c>
      <c r="AD336" s="14">
        <f t="shared" si="187"/>
        <v>15783.74459134615</v>
      </c>
      <c r="AE336" s="14">
        <f t="shared" si="188"/>
        <v>17099.056640625</v>
      </c>
      <c r="AF336" s="14">
        <f t="shared" si="189"/>
        <v>18653.516335227272</v>
      </c>
      <c r="AG336" s="14">
        <f t="shared" si="190"/>
        <v>20518.86796875</v>
      </c>
      <c r="AH336" s="14">
        <f t="shared" si="191"/>
        <v>22798.7421875</v>
      </c>
      <c r="AI336" s="14">
        <f t="shared" si="192"/>
        <v>25648.5849609375</v>
      </c>
      <c r="AJ336" s="14">
        <f t="shared" si="193"/>
        <v>29312.668526785714</v>
      </c>
      <c r="AK336" s="14">
        <f t="shared" si="194"/>
        <v>34198.11328125</v>
      </c>
      <c r="AL336" s="14">
        <f t="shared" si="195"/>
        <v>41037.7359375</v>
      </c>
      <c r="AM336" s="14">
        <f t="shared" si="196"/>
        <v>51297.169921875</v>
      </c>
      <c r="AN336" s="14">
        <f t="shared" si="197"/>
        <v>68396.2265625</v>
      </c>
      <c r="AO336" s="14">
        <f t="shared" si="198"/>
        <v>102594.33984375</v>
      </c>
      <c r="AP336" s="14">
        <f t="shared" si="199"/>
        <v>205188.6796875</v>
      </c>
    </row>
    <row r="337" spans="7:42" ht="12.75">
      <c r="G337" s="1">
        <f t="shared" si="200"/>
        <v>329</v>
      </c>
      <c r="H337">
        <v>26.301371</v>
      </c>
      <c r="I337" s="4">
        <v>26.307692</v>
      </c>
      <c r="K337" s="14">
        <f t="shared" si="168"/>
        <v>6422.7763671875</v>
      </c>
      <c r="L337" s="14">
        <f t="shared" si="169"/>
        <v>6629.9627016129025</v>
      </c>
      <c r="M337" s="14">
        <f t="shared" si="170"/>
        <v>6850.961458333333</v>
      </c>
      <c r="N337" s="14">
        <f t="shared" si="171"/>
        <v>7087.201508620689</v>
      </c>
      <c r="O337" s="14">
        <f t="shared" si="172"/>
        <v>7340.315848214285</v>
      </c>
      <c r="P337" s="14">
        <f t="shared" si="173"/>
        <v>7612.179398148149</v>
      </c>
      <c r="Q337" s="14">
        <f t="shared" si="174"/>
        <v>7904.955528846154</v>
      </c>
      <c r="R337" s="14">
        <f t="shared" si="175"/>
        <v>8221.15375</v>
      </c>
      <c r="S337" s="14">
        <f t="shared" si="176"/>
        <v>8563.701822916668</v>
      </c>
      <c r="T337" s="14">
        <f t="shared" si="177"/>
        <v>8936.036684782608</v>
      </c>
      <c r="U337" s="14">
        <f t="shared" si="178"/>
        <v>9342.220170454544</v>
      </c>
      <c r="V337" s="14">
        <f t="shared" si="179"/>
        <v>9787.087797619048</v>
      </c>
      <c r="W337" s="14">
        <f t="shared" si="180"/>
        <v>10276.4421875</v>
      </c>
      <c r="X337" s="14">
        <f t="shared" si="181"/>
        <v>10817.307565789475</v>
      </c>
      <c r="Y337" s="14">
        <f t="shared" si="182"/>
        <v>11418.26909722222</v>
      </c>
      <c r="Z337" s="14">
        <f t="shared" si="183"/>
        <v>12089.931985294117</v>
      </c>
      <c r="AA337" s="14">
        <f t="shared" si="184"/>
        <v>12845.552734375</v>
      </c>
      <c r="AB337" s="14">
        <f t="shared" si="185"/>
        <v>13701.922916666666</v>
      </c>
      <c r="AC337" s="14">
        <f t="shared" si="186"/>
        <v>14680.63169642857</v>
      </c>
      <c r="AD337" s="14">
        <f t="shared" si="187"/>
        <v>15809.911057692309</v>
      </c>
      <c r="AE337" s="14">
        <f t="shared" si="188"/>
        <v>17127.403645833336</v>
      </c>
      <c r="AF337" s="14">
        <f t="shared" si="189"/>
        <v>18684.44034090909</v>
      </c>
      <c r="AG337" s="14">
        <f t="shared" si="190"/>
        <v>20552.884375</v>
      </c>
      <c r="AH337" s="14">
        <f t="shared" si="191"/>
        <v>22836.53819444444</v>
      </c>
      <c r="AI337" s="14">
        <f t="shared" si="192"/>
        <v>25691.10546875</v>
      </c>
      <c r="AJ337" s="14">
        <f t="shared" si="193"/>
        <v>29361.26339285714</v>
      </c>
      <c r="AK337" s="14">
        <f t="shared" si="194"/>
        <v>34254.80729166667</v>
      </c>
      <c r="AL337" s="14">
        <f t="shared" si="195"/>
        <v>41105.76875</v>
      </c>
      <c r="AM337" s="14">
        <f t="shared" si="196"/>
        <v>51382.2109375</v>
      </c>
      <c r="AN337" s="14">
        <f t="shared" si="197"/>
        <v>68509.61458333334</v>
      </c>
      <c r="AO337" s="14">
        <f t="shared" si="198"/>
        <v>102764.421875</v>
      </c>
      <c r="AP337" s="14">
        <f t="shared" si="199"/>
        <v>205528.84375</v>
      </c>
    </row>
    <row r="338" spans="7:42" ht="12.75">
      <c r="G338" s="1">
        <f t="shared" si="200"/>
        <v>330</v>
      </c>
      <c r="H338">
        <v>26.332682</v>
      </c>
      <c r="I338" s="4">
        <v>26.341463</v>
      </c>
      <c r="K338" s="14">
        <f t="shared" si="168"/>
        <v>6431.021240234375</v>
      </c>
      <c r="L338" s="14">
        <f t="shared" si="169"/>
        <v>6638.473538306452</v>
      </c>
      <c r="M338" s="14">
        <f t="shared" si="170"/>
        <v>6859.755989583333</v>
      </c>
      <c r="N338" s="14">
        <f t="shared" si="171"/>
        <v>7096.299299568966</v>
      </c>
      <c r="O338" s="14">
        <f t="shared" si="172"/>
        <v>7349.738560267857</v>
      </c>
      <c r="P338" s="14">
        <f t="shared" si="173"/>
        <v>7621.951099537037</v>
      </c>
      <c r="Q338" s="14">
        <f t="shared" si="174"/>
        <v>7915.103064903846</v>
      </c>
      <c r="R338" s="14">
        <f t="shared" si="175"/>
        <v>8231.7071875</v>
      </c>
      <c r="S338" s="14">
        <f t="shared" si="176"/>
        <v>8574.694986979168</v>
      </c>
      <c r="T338" s="14">
        <f t="shared" si="177"/>
        <v>8947.5078125</v>
      </c>
      <c r="U338" s="14">
        <f t="shared" si="178"/>
        <v>9354.212713068182</v>
      </c>
      <c r="V338" s="14">
        <f t="shared" si="179"/>
        <v>9799.651413690477</v>
      </c>
      <c r="W338" s="14">
        <f t="shared" si="180"/>
        <v>10289.633984375001</v>
      </c>
      <c r="X338" s="14">
        <f t="shared" si="181"/>
        <v>10831.193667763158</v>
      </c>
      <c r="Y338" s="14">
        <f t="shared" si="182"/>
        <v>11432.926649305557</v>
      </c>
      <c r="Z338" s="14">
        <f t="shared" si="183"/>
        <v>12105.45174632353</v>
      </c>
      <c r="AA338" s="14">
        <f t="shared" si="184"/>
        <v>12862.04248046875</v>
      </c>
      <c r="AB338" s="14">
        <f t="shared" si="185"/>
        <v>13719.511979166666</v>
      </c>
      <c r="AC338" s="14">
        <f t="shared" si="186"/>
        <v>14699.477120535714</v>
      </c>
      <c r="AD338" s="14">
        <f t="shared" si="187"/>
        <v>15830.206129807691</v>
      </c>
      <c r="AE338" s="14">
        <f t="shared" si="188"/>
        <v>17149.389973958336</v>
      </c>
      <c r="AF338" s="14">
        <f t="shared" si="189"/>
        <v>18708.425426136364</v>
      </c>
      <c r="AG338" s="14">
        <f t="shared" si="190"/>
        <v>20579.267968750002</v>
      </c>
      <c r="AH338" s="14">
        <f t="shared" si="191"/>
        <v>22865.853298611113</v>
      </c>
      <c r="AI338" s="14">
        <f t="shared" si="192"/>
        <v>25724.0849609375</v>
      </c>
      <c r="AJ338" s="14">
        <f t="shared" si="193"/>
        <v>29398.954241071428</v>
      </c>
      <c r="AK338" s="14">
        <f t="shared" si="194"/>
        <v>34298.77994791667</v>
      </c>
      <c r="AL338" s="14">
        <f t="shared" si="195"/>
        <v>41158.535937500004</v>
      </c>
      <c r="AM338" s="14">
        <f t="shared" si="196"/>
        <v>51448.169921875</v>
      </c>
      <c r="AN338" s="14">
        <f t="shared" si="197"/>
        <v>68597.55989583334</v>
      </c>
      <c r="AO338" s="14">
        <f t="shared" si="198"/>
        <v>102896.33984375</v>
      </c>
      <c r="AP338" s="14">
        <f t="shared" si="199"/>
        <v>205792.6796875</v>
      </c>
    </row>
    <row r="339" spans="7:42" ht="12.75">
      <c r="G339" s="1">
        <f t="shared" si="200"/>
        <v>331</v>
      </c>
      <c r="H339">
        <v>26.363993</v>
      </c>
      <c r="I339" s="4">
        <v>26.360655</v>
      </c>
      <c r="K339" s="14">
        <f t="shared" si="168"/>
        <v>6435.706787109375</v>
      </c>
      <c r="L339" s="14">
        <f t="shared" si="169"/>
        <v>6643.310231854839</v>
      </c>
      <c r="M339" s="14">
        <f t="shared" si="170"/>
        <v>6864.753906250001</v>
      </c>
      <c r="N339" s="14">
        <f t="shared" si="171"/>
        <v>7101.469558189655</v>
      </c>
      <c r="O339" s="14">
        <f t="shared" si="172"/>
        <v>7355.093470982143</v>
      </c>
      <c r="P339" s="14">
        <f t="shared" si="173"/>
        <v>7627.504340277778</v>
      </c>
      <c r="Q339" s="14">
        <f t="shared" si="174"/>
        <v>7920.869891826924</v>
      </c>
      <c r="R339" s="14">
        <f t="shared" si="175"/>
        <v>8237.7046875</v>
      </c>
      <c r="S339" s="14">
        <f t="shared" si="176"/>
        <v>8580.9423828125</v>
      </c>
      <c r="T339" s="14">
        <f t="shared" si="177"/>
        <v>8954.026834239132</v>
      </c>
      <c r="U339" s="14">
        <f t="shared" si="178"/>
        <v>9361.028053977272</v>
      </c>
      <c r="V339" s="14">
        <f t="shared" si="179"/>
        <v>9806.791294642857</v>
      </c>
      <c r="W339" s="14">
        <f t="shared" si="180"/>
        <v>10297.130859375</v>
      </c>
      <c r="X339" s="14">
        <f t="shared" si="181"/>
        <v>10839.08511513158</v>
      </c>
      <c r="Y339" s="14">
        <f t="shared" si="182"/>
        <v>11441.256510416668</v>
      </c>
      <c r="Z339" s="14">
        <f t="shared" si="183"/>
        <v>12114.271599264706</v>
      </c>
      <c r="AA339" s="14">
        <f t="shared" si="184"/>
        <v>12871.41357421875</v>
      </c>
      <c r="AB339" s="14">
        <f t="shared" si="185"/>
        <v>13729.507812500002</v>
      </c>
      <c r="AC339" s="14">
        <f t="shared" si="186"/>
        <v>14710.186941964286</v>
      </c>
      <c r="AD339" s="14">
        <f t="shared" si="187"/>
        <v>15841.739783653848</v>
      </c>
      <c r="AE339" s="14">
        <f t="shared" si="188"/>
        <v>17161.884765625</v>
      </c>
      <c r="AF339" s="14">
        <f t="shared" si="189"/>
        <v>18722.056107954544</v>
      </c>
      <c r="AG339" s="14">
        <f t="shared" si="190"/>
        <v>20594.26171875</v>
      </c>
      <c r="AH339" s="14">
        <f t="shared" si="191"/>
        <v>22882.513020833336</v>
      </c>
      <c r="AI339" s="14">
        <f t="shared" si="192"/>
        <v>25742.8271484375</v>
      </c>
      <c r="AJ339" s="14">
        <f t="shared" si="193"/>
        <v>29420.373883928572</v>
      </c>
      <c r="AK339" s="14">
        <f t="shared" si="194"/>
        <v>34323.76953125</v>
      </c>
      <c r="AL339" s="14">
        <f t="shared" si="195"/>
        <v>41188.5234375</v>
      </c>
      <c r="AM339" s="14">
        <f t="shared" si="196"/>
        <v>51485.654296875</v>
      </c>
      <c r="AN339" s="14">
        <f t="shared" si="197"/>
        <v>68647.5390625</v>
      </c>
      <c r="AO339" s="14">
        <f t="shared" si="198"/>
        <v>102971.30859375</v>
      </c>
      <c r="AP339" s="14">
        <f t="shared" si="199"/>
        <v>205942.6171875</v>
      </c>
    </row>
    <row r="340" spans="7:42" ht="12.75">
      <c r="G340" s="1">
        <f t="shared" si="200"/>
        <v>332</v>
      </c>
      <c r="H340">
        <v>26.395304</v>
      </c>
      <c r="I340" s="4">
        <v>26.4</v>
      </c>
      <c r="K340" s="14">
        <f t="shared" si="168"/>
        <v>6445.3125</v>
      </c>
      <c r="L340" s="14">
        <f t="shared" si="169"/>
        <v>6653.225806451613</v>
      </c>
      <c r="M340" s="14">
        <f t="shared" si="170"/>
        <v>6875</v>
      </c>
      <c r="N340" s="14">
        <f t="shared" si="171"/>
        <v>7112.068965517241</v>
      </c>
      <c r="O340" s="14">
        <f t="shared" si="172"/>
        <v>7366.071428571428</v>
      </c>
      <c r="P340" s="14">
        <f t="shared" si="173"/>
        <v>7638.888888888889</v>
      </c>
      <c r="Q340" s="14">
        <f t="shared" si="174"/>
        <v>7932.692307692308</v>
      </c>
      <c r="R340" s="14">
        <f t="shared" si="175"/>
        <v>8250</v>
      </c>
      <c r="S340" s="14">
        <f t="shared" si="176"/>
        <v>8593.749999999998</v>
      </c>
      <c r="T340" s="14">
        <f t="shared" si="177"/>
        <v>8967.391304347826</v>
      </c>
      <c r="U340" s="14">
        <f t="shared" si="178"/>
        <v>9375</v>
      </c>
      <c r="V340" s="14">
        <f t="shared" si="179"/>
        <v>9821.42857142857</v>
      </c>
      <c r="W340" s="14">
        <f t="shared" si="180"/>
        <v>10312.499999999998</v>
      </c>
      <c r="X340" s="14">
        <f t="shared" si="181"/>
        <v>10855.263157894737</v>
      </c>
      <c r="Y340" s="14">
        <f t="shared" si="182"/>
        <v>11458.333333333332</v>
      </c>
      <c r="Z340" s="14">
        <f t="shared" si="183"/>
        <v>12132.352941176468</v>
      </c>
      <c r="AA340" s="14">
        <f t="shared" si="184"/>
        <v>12890.625</v>
      </c>
      <c r="AB340" s="14">
        <f t="shared" si="185"/>
        <v>13750</v>
      </c>
      <c r="AC340" s="14">
        <f t="shared" si="186"/>
        <v>14732.142857142857</v>
      </c>
      <c r="AD340" s="14">
        <f t="shared" si="187"/>
        <v>15865.384615384615</v>
      </c>
      <c r="AE340" s="14">
        <f t="shared" si="188"/>
        <v>17187.499999999996</v>
      </c>
      <c r="AF340" s="14">
        <f t="shared" si="189"/>
        <v>18750</v>
      </c>
      <c r="AG340" s="14">
        <f t="shared" si="190"/>
        <v>20624.999999999996</v>
      </c>
      <c r="AH340" s="14">
        <f t="shared" si="191"/>
        <v>22916.666666666664</v>
      </c>
      <c r="AI340" s="14">
        <f t="shared" si="192"/>
        <v>25781.25</v>
      </c>
      <c r="AJ340" s="14">
        <f t="shared" si="193"/>
        <v>29464.285714285714</v>
      </c>
      <c r="AK340" s="14">
        <f t="shared" si="194"/>
        <v>34374.99999999999</v>
      </c>
      <c r="AL340" s="14">
        <f t="shared" si="195"/>
        <v>41249.99999999999</v>
      </c>
      <c r="AM340" s="14">
        <f t="shared" si="196"/>
        <v>51562.5</v>
      </c>
      <c r="AN340" s="14">
        <f t="shared" si="197"/>
        <v>68749.99999999999</v>
      </c>
      <c r="AO340" s="14">
        <f t="shared" si="198"/>
        <v>103125</v>
      </c>
      <c r="AP340" s="14">
        <f t="shared" si="199"/>
        <v>206250</v>
      </c>
    </row>
    <row r="341" spans="7:42" ht="12.75">
      <c r="G341" s="1">
        <f t="shared" si="200"/>
        <v>333</v>
      </c>
      <c r="H341">
        <v>26.426615</v>
      </c>
      <c r="I341" s="4">
        <v>26.434782</v>
      </c>
      <c r="K341" s="14">
        <f t="shared" si="168"/>
        <v>6453.80419921875</v>
      </c>
      <c r="L341" s="14">
        <f t="shared" si="169"/>
        <v>6661.991431451612</v>
      </c>
      <c r="M341" s="14">
        <f t="shared" si="170"/>
        <v>6884.057812499999</v>
      </c>
      <c r="N341" s="14">
        <f t="shared" si="171"/>
        <v>7121.43911637931</v>
      </c>
      <c r="O341" s="14">
        <f t="shared" si="172"/>
        <v>7375.776227678571</v>
      </c>
      <c r="P341" s="14">
        <f t="shared" si="173"/>
        <v>7648.953125</v>
      </c>
      <c r="Q341" s="14">
        <f t="shared" si="174"/>
        <v>7943.1436298076915</v>
      </c>
      <c r="R341" s="14">
        <f t="shared" si="175"/>
        <v>8260.869375</v>
      </c>
      <c r="S341" s="14">
        <f t="shared" si="176"/>
        <v>8605.072265625</v>
      </c>
      <c r="T341" s="14">
        <f t="shared" si="177"/>
        <v>8979.205842391302</v>
      </c>
      <c r="U341" s="14">
        <f t="shared" si="178"/>
        <v>9387.3515625</v>
      </c>
      <c r="V341" s="14">
        <f t="shared" si="179"/>
        <v>9834.368303571428</v>
      </c>
      <c r="W341" s="14">
        <f t="shared" si="180"/>
        <v>10326.086718749999</v>
      </c>
      <c r="X341" s="14">
        <f t="shared" si="181"/>
        <v>10869.564967105262</v>
      </c>
      <c r="Y341" s="14">
        <f t="shared" si="182"/>
        <v>11473.4296875</v>
      </c>
      <c r="Z341" s="14">
        <f t="shared" si="183"/>
        <v>12148.337316176468</v>
      </c>
      <c r="AA341" s="14">
        <f t="shared" si="184"/>
        <v>12907.6083984375</v>
      </c>
      <c r="AB341" s="14">
        <f t="shared" si="185"/>
        <v>13768.115624999999</v>
      </c>
      <c r="AC341" s="14">
        <f t="shared" si="186"/>
        <v>14751.552455357141</v>
      </c>
      <c r="AD341" s="14">
        <f t="shared" si="187"/>
        <v>15886.287259615383</v>
      </c>
      <c r="AE341" s="14">
        <f t="shared" si="188"/>
        <v>17210.14453125</v>
      </c>
      <c r="AF341" s="14">
        <f t="shared" si="189"/>
        <v>18774.703125</v>
      </c>
      <c r="AG341" s="14">
        <f t="shared" si="190"/>
        <v>20652.173437499998</v>
      </c>
      <c r="AH341" s="14">
        <f t="shared" si="191"/>
        <v>22946.859375</v>
      </c>
      <c r="AI341" s="14">
        <f t="shared" si="192"/>
        <v>25815.216796875</v>
      </c>
      <c r="AJ341" s="14">
        <f t="shared" si="193"/>
        <v>29503.104910714283</v>
      </c>
      <c r="AK341" s="14">
        <f t="shared" si="194"/>
        <v>34420.2890625</v>
      </c>
      <c r="AL341" s="14">
        <f t="shared" si="195"/>
        <v>41304.346874999996</v>
      </c>
      <c r="AM341" s="14">
        <f t="shared" si="196"/>
        <v>51630.43359375</v>
      </c>
      <c r="AN341" s="14">
        <f t="shared" si="197"/>
        <v>68840.578125</v>
      </c>
      <c r="AO341" s="14">
        <f t="shared" si="198"/>
        <v>103260.8671875</v>
      </c>
      <c r="AP341" s="14">
        <f t="shared" si="199"/>
        <v>206521.734375</v>
      </c>
    </row>
    <row r="342" spans="7:42" ht="12.75">
      <c r="G342" s="1">
        <f t="shared" si="200"/>
        <v>334</v>
      </c>
      <c r="H342">
        <v>26.457926</v>
      </c>
      <c r="I342" s="4">
        <v>26.461538</v>
      </c>
      <c r="K342" s="14">
        <f t="shared" si="168"/>
        <v>6460.33642578125</v>
      </c>
      <c r="L342" s="14">
        <f t="shared" si="169"/>
        <v>6668.734375000001</v>
      </c>
      <c r="M342" s="14">
        <f t="shared" si="170"/>
        <v>6891.025520833334</v>
      </c>
      <c r="N342" s="14">
        <f t="shared" si="171"/>
        <v>7128.647090517241</v>
      </c>
      <c r="O342" s="14">
        <f t="shared" si="172"/>
        <v>7383.241629464286</v>
      </c>
      <c r="P342" s="14">
        <f t="shared" si="173"/>
        <v>7656.695023148148</v>
      </c>
      <c r="Q342" s="14">
        <f t="shared" si="174"/>
        <v>7951.1832932692305</v>
      </c>
      <c r="R342" s="14">
        <f t="shared" si="175"/>
        <v>8269.230625</v>
      </c>
      <c r="S342" s="14">
        <f t="shared" si="176"/>
        <v>8613.781901041668</v>
      </c>
      <c r="T342" s="14">
        <f t="shared" si="177"/>
        <v>8988.294157608696</v>
      </c>
      <c r="U342" s="14">
        <f t="shared" si="178"/>
        <v>9396.852982954546</v>
      </c>
      <c r="V342" s="14">
        <f t="shared" si="179"/>
        <v>9844.322172619048</v>
      </c>
      <c r="W342" s="14">
        <f t="shared" si="180"/>
        <v>10336.53828125</v>
      </c>
      <c r="X342" s="14">
        <f t="shared" si="181"/>
        <v>10880.566611842107</v>
      </c>
      <c r="Y342" s="14">
        <f t="shared" si="182"/>
        <v>11485.042534722223</v>
      </c>
      <c r="Z342" s="14">
        <f t="shared" si="183"/>
        <v>12160.633272058823</v>
      </c>
      <c r="AA342" s="14">
        <f t="shared" si="184"/>
        <v>12920.6728515625</v>
      </c>
      <c r="AB342" s="14">
        <f t="shared" si="185"/>
        <v>13782.051041666668</v>
      </c>
      <c r="AC342" s="14">
        <f t="shared" si="186"/>
        <v>14766.483258928572</v>
      </c>
      <c r="AD342" s="14">
        <f t="shared" si="187"/>
        <v>15902.366586538461</v>
      </c>
      <c r="AE342" s="14">
        <f t="shared" si="188"/>
        <v>17227.563802083336</v>
      </c>
      <c r="AF342" s="14">
        <f t="shared" si="189"/>
        <v>18793.705965909092</v>
      </c>
      <c r="AG342" s="14">
        <f t="shared" si="190"/>
        <v>20673.0765625</v>
      </c>
      <c r="AH342" s="14">
        <f t="shared" si="191"/>
        <v>22970.085069444445</v>
      </c>
      <c r="AI342" s="14">
        <f t="shared" si="192"/>
        <v>25841.345703125</v>
      </c>
      <c r="AJ342" s="14">
        <f t="shared" si="193"/>
        <v>29532.966517857145</v>
      </c>
      <c r="AK342" s="14">
        <f t="shared" si="194"/>
        <v>34455.12760416667</v>
      </c>
      <c r="AL342" s="14">
        <f t="shared" si="195"/>
        <v>41346.153125</v>
      </c>
      <c r="AM342" s="14">
        <f t="shared" si="196"/>
        <v>51682.69140625</v>
      </c>
      <c r="AN342" s="14">
        <f t="shared" si="197"/>
        <v>68910.25520833334</v>
      </c>
      <c r="AO342" s="14">
        <f t="shared" si="198"/>
        <v>103365.3828125</v>
      </c>
      <c r="AP342" s="14">
        <f t="shared" si="199"/>
        <v>206730.765625</v>
      </c>
    </row>
    <row r="343" spans="7:42" ht="12.75">
      <c r="G343" s="1">
        <f t="shared" si="200"/>
        <v>335</v>
      </c>
      <c r="H343">
        <v>26.489237</v>
      </c>
      <c r="I343" s="4">
        <v>26.482759</v>
      </c>
      <c r="K343" s="14">
        <f t="shared" si="168"/>
        <v>6465.517333984375</v>
      </c>
      <c r="L343" s="14">
        <f t="shared" si="169"/>
        <v>6674.082409274194</v>
      </c>
      <c r="M343" s="14">
        <f t="shared" si="170"/>
        <v>6896.551822916667</v>
      </c>
      <c r="N343" s="14">
        <f t="shared" si="171"/>
        <v>7134.36395474138</v>
      </c>
      <c r="O343" s="14">
        <f t="shared" si="172"/>
        <v>7389.162667410715</v>
      </c>
      <c r="P343" s="14">
        <f t="shared" si="173"/>
        <v>7662.835358796297</v>
      </c>
      <c r="Q343" s="14">
        <f t="shared" si="174"/>
        <v>7957.559795673077</v>
      </c>
      <c r="R343" s="14">
        <f t="shared" si="175"/>
        <v>8275.8621875</v>
      </c>
      <c r="S343" s="14">
        <f t="shared" si="176"/>
        <v>8620.689778645834</v>
      </c>
      <c r="T343" s="14">
        <f t="shared" si="177"/>
        <v>8995.502377717392</v>
      </c>
      <c r="U343" s="14">
        <f t="shared" si="178"/>
        <v>9404.388849431818</v>
      </c>
      <c r="V343" s="14">
        <f t="shared" si="179"/>
        <v>9852.216889880952</v>
      </c>
      <c r="W343" s="14">
        <f t="shared" si="180"/>
        <v>10344.827734375001</v>
      </c>
      <c r="X343" s="14">
        <f t="shared" si="181"/>
        <v>10889.292351973685</v>
      </c>
      <c r="Y343" s="14">
        <f t="shared" si="182"/>
        <v>11494.253038194445</v>
      </c>
      <c r="Z343" s="14">
        <f t="shared" si="183"/>
        <v>12170.385569852942</v>
      </c>
      <c r="AA343" s="14">
        <f t="shared" si="184"/>
        <v>12931.03466796875</v>
      </c>
      <c r="AB343" s="14">
        <f t="shared" si="185"/>
        <v>13793.103645833335</v>
      </c>
      <c r="AC343" s="14">
        <f t="shared" si="186"/>
        <v>14778.32533482143</v>
      </c>
      <c r="AD343" s="14">
        <f t="shared" si="187"/>
        <v>15915.119591346154</v>
      </c>
      <c r="AE343" s="14">
        <f t="shared" si="188"/>
        <v>17241.379557291668</v>
      </c>
      <c r="AF343" s="14">
        <f t="shared" si="189"/>
        <v>18808.777698863636</v>
      </c>
      <c r="AG343" s="14">
        <f t="shared" si="190"/>
        <v>20689.655468750003</v>
      </c>
      <c r="AH343" s="14">
        <f t="shared" si="191"/>
        <v>22988.50607638889</v>
      </c>
      <c r="AI343" s="14">
        <f t="shared" si="192"/>
        <v>25862.0693359375</v>
      </c>
      <c r="AJ343" s="14">
        <f t="shared" si="193"/>
        <v>29556.65066964286</v>
      </c>
      <c r="AK343" s="14">
        <f t="shared" si="194"/>
        <v>34482.759114583336</v>
      </c>
      <c r="AL343" s="14">
        <f t="shared" si="195"/>
        <v>41379.310937500006</v>
      </c>
      <c r="AM343" s="14">
        <f t="shared" si="196"/>
        <v>51724.138671875</v>
      </c>
      <c r="AN343" s="14">
        <f t="shared" si="197"/>
        <v>68965.51822916667</v>
      </c>
      <c r="AO343" s="14">
        <f t="shared" si="198"/>
        <v>103448.27734375</v>
      </c>
      <c r="AP343" s="14">
        <f t="shared" si="199"/>
        <v>206896.5546875</v>
      </c>
    </row>
    <row r="344" spans="7:42" ht="12.75">
      <c r="G344" s="1">
        <f t="shared" si="200"/>
        <v>336</v>
      </c>
      <c r="H344">
        <v>26.520548</v>
      </c>
      <c r="I344" s="4">
        <v>26.526316</v>
      </c>
      <c r="K344" s="14">
        <f t="shared" si="168"/>
        <v>6476.1513671875</v>
      </c>
      <c r="L344" s="14">
        <f t="shared" si="169"/>
        <v>6685.059475806452</v>
      </c>
      <c r="M344" s="14">
        <f t="shared" si="170"/>
        <v>6907.894791666667</v>
      </c>
      <c r="N344" s="14">
        <f t="shared" si="171"/>
        <v>7146.098060344828</v>
      </c>
      <c r="O344" s="14">
        <f t="shared" si="172"/>
        <v>7401.315848214286</v>
      </c>
      <c r="P344" s="14">
        <f t="shared" si="173"/>
        <v>7675.438657407408</v>
      </c>
      <c r="Q344" s="14">
        <f t="shared" si="174"/>
        <v>7970.647836538463</v>
      </c>
      <c r="R344" s="14">
        <f t="shared" si="175"/>
        <v>8289.47375</v>
      </c>
      <c r="S344" s="14">
        <f t="shared" si="176"/>
        <v>8634.868489583334</v>
      </c>
      <c r="T344" s="14">
        <f t="shared" si="177"/>
        <v>9010.297554347826</v>
      </c>
      <c r="U344" s="14">
        <f t="shared" si="178"/>
        <v>9419.85653409091</v>
      </c>
      <c r="V344" s="14">
        <f t="shared" si="179"/>
        <v>9868.421130952382</v>
      </c>
      <c r="W344" s="14">
        <f t="shared" si="180"/>
        <v>10361.8421875</v>
      </c>
      <c r="X344" s="14">
        <f t="shared" si="181"/>
        <v>10907.202302631578</v>
      </c>
      <c r="Y344" s="14">
        <f t="shared" si="182"/>
        <v>11513.157986111113</v>
      </c>
      <c r="Z344" s="14">
        <f t="shared" si="183"/>
        <v>12190.402573529413</v>
      </c>
      <c r="AA344" s="14">
        <f t="shared" si="184"/>
        <v>12952.302734375</v>
      </c>
      <c r="AB344" s="14">
        <f t="shared" si="185"/>
        <v>13815.789583333333</v>
      </c>
      <c r="AC344" s="14">
        <f t="shared" si="186"/>
        <v>14802.631696428572</v>
      </c>
      <c r="AD344" s="14">
        <f t="shared" si="187"/>
        <v>15941.295673076926</v>
      </c>
      <c r="AE344" s="14">
        <f t="shared" si="188"/>
        <v>17269.736979166668</v>
      </c>
      <c r="AF344" s="14">
        <f t="shared" si="189"/>
        <v>18839.71306818182</v>
      </c>
      <c r="AG344" s="14">
        <f t="shared" si="190"/>
        <v>20723.684375</v>
      </c>
      <c r="AH344" s="14">
        <f t="shared" si="191"/>
        <v>23026.315972222226</v>
      </c>
      <c r="AI344" s="14">
        <f t="shared" si="192"/>
        <v>25904.60546875</v>
      </c>
      <c r="AJ344" s="14">
        <f t="shared" si="193"/>
        <v>29605.263392857145</v>
      </c>
      <c r="AK344" s="14">
        <f t="shared" si="194"/>
        <v>34539.473958333336</v>
      </c>
      <c r="AL344" s="14">
        <f t="shared" si="195"/>
        <v>41447.36875</v>
      </c>
      <c r="AM344" s="14">
        <f t="shared" si="196"/>
        <v>51809.2109375</v>
      </c>
      <c r="AN344" s="14">
        <f t="shared" si="197"/>
        <v>69078.94791666667</v>
      </c>
      <c r="AO344" s="14">
        <f t="shared" si="198"/>
        <v>103618.421875</v>
      </c>
      <c r="AP344" s="14">
        <f t="shared" si="199"/>
        <v>207236.84375</v>
      </c>
    </row>
    <row r="345" spans="7:42" ht="12.75">
      <c r="G345" s="1">
        <f t="shared" si="200"/>
        <v>337</v>
      </c>
      <c r="H345">
        <v>26.551859</v>
      </c>
      <c r="I345" s="4">
        <v>26.553192</v>
      </c>
      <c r="K345" s="14">
        <f t="shared" si="168"/>
        <v>6482.712890625</v>
      </c>
      <c r="L345" s="14">
        <f t="shared" si="169"/>
        <v>6691.832661290322</v>
      </c>
      <c r="M345" s="14">
        <f t="shared" si="170"/>
        <v>6914.893749999999</v>
      </c>
      <c r="N345" s="14">
        <f t="shared" si="171"/>
        <v>7153.338362068966</v>
      </c>
      <c r="O345" s="14">
        <f t="shared" si="172"/>
        <v>7408.814732142857</v>
      </c>
      <c r="P345" s="14">
        <f t="shared" si="173"/>
        <v>7683.215277777777</v>
      </c>
      <c r="Q345" s="14">
        <f t="shared" si="174"/>
        <v>7978.723557692308</v>
      </c>
      <c r="R345" s="14">
        <f t="shared" si="175"/>
        <v>8297.8725</v>
      </c>
      <c r="S345" s="14">
        <f t="shared" si="176"/>
        <v>8643.6171875</v>
      </c>
      <c r="T345" s="14">
        <f t="shared" si="177"/>
        <v>9019.426630434784</v>
      </c>
      <c r="U345" s="14">
        <f t="shared" si="178"/>
        <v>9429.400568181818</v>
      </c>
      <c r="V345" s="14">
        <f t="shared" si="179"/>
        <v>9878.419642857141</v>
      </c>
      <c r="W345" s="14">
        <f t="shared" si="180"/>
        <v>10372.340625</v>
      </c>
      <c r="X345" s="14">
        <f t="shared" si="181"/>
        <v>10918.253289473683</v>
      </c>
      <c r="Y345" s="14">
        <f t="shared" si="182"/>
        <v>11524.822916666666</v>
      </c>
      <c r="Z345" s="14">
        <f t="shared" si="183"/>
        <v>12202.753676470587</v>
      </c>
      <c r="AA345" s="14">
        <f t="shared" si="184"/>
        <v>12965.42578125</v>
      </c>
      <c r="AB345" s="14">
        <f t="shared" si="185"/>
        <v>13829.787499999999</v>
      </c>
      <c r="AC345" s="14">
        <f t="shared" si="186"/>
        <v>14817.629464285714</v>
      </c>
      <c r="AD345" s="14">
        <f t="shared" si="187"/>
        <v>15957.447115384615</v>
      </c>
      <c r="AE345" s="14">
        <f t="shared" si="188"/>
        <v>17287.234375</v>
      </c>
      <c r="AF345" s="14">
        <f t="shared" si="189"/>
        <v>18858.801136363636</v>
      </c>
      <c r="AG345" s="14">
        <f t="shared" si="190"/>
        <v>20744.68125</v>
      </c>
      <c r="AH345" s="14">
        <f t="shared" si="191"/>
        <v>23049.645833333332</v>
      </c>
      <c r="AI345" s="14">
        <f t="shared" si="192"/>
        <v>25930.8515625</v>
      </c>
      <c r="AJ345" s="14">
        <f t="shared" si="193"/>
        <v>29635.258928571428</v>
      </c>
      <c r="AK345" s="14">
        <f t="shared" si="194"/>
        <v>34574.46875</v>
      </c>
      <c r="AL345" s="14">
        <f t="shared" si="195"/>
        <v>41489.3625</v>
      </c>
      <c r="AM345" s="14">
        <f t="shared" si="196"/>
        <v>51861.703125</v>
      </c>
      <c r="AN345" s="14">
        <f t="shared" si="197"/>
        <v>69148.9375</v>
      </c>
      <c r="AO345" s="14">
        <f t="shared" si="198"/>
        <v>103723.40625</v>
      </c>
      <c r="AP345" s="14">
        <f t="shared" si="199"/>
        <v>207446.8125</v>
      </c>
    </row>
    <row r="346" spans="7:42" ht="12.75">
      <c r="G346" s="1">
        <f t="shared" si="200"/>
        <v>338</v>
      </c>
      <c r="H346">
        <v>26.58317</v>
      </c>
      <c r="I346" s="4">
        <v>26.584616</v>
      </c>
      <c r="K346" s="14">
        <f t="shared" si="168"/>
        <v>6490.384765625</v>
      </c>
      <c r="L346" s="14">
        <f t="shared" si="169"/>
        <v>6699.752016129033</v>
      </c>
      <c r="M346" s="14">
        <f t="shared" si="170"/>
        <v>6923.077083333334</v>
      </c>
      <c r="N346" s="14">
        <f t="shared" si="171"/>
        <v>7161.803879310344</v>
      </c>
      <c r="O346" s="14">
        <f t="shared" si="172"/>
        <v>7417.582589285715</v>
      </c>
      <c r="P346" s="14">
        <f t="shared" si="173"/>
        <v>7692.30787037037</v>
      </c>
      <c r="Q346" s="14">
        <f t="shared" si="174"/>
        <v>7988.165865384615</v>
      </c>
      <c r="R346" s="14">
        <f t="shared" si="175"/>
        <v>8307.6925</v>
      </c>
      <c r="S346" s="14">
        <f t="shared" si="176"/>
        <v>8653.846354166666</v>
      </c>
      <c r="T346" s="14">
        <f t="shared" si="177"/>
        <v>9030.100543478262</v>
      </c>
      <c r="U346" s="14">
        <f t="shared" si="178"/>
        <v>9440.55965909091</v>
      </c>
      <c r="V346" s="14">
        <f t="shared" si="179"/>
        <v>9890.11011904762</v>
      </c>
      <c r="W346" s="14">
        <f t="shared" si="180"/>
        <v>10384.615625</v>
      </c>
      <c r="X346" s="14">
        <f t="shared" si="181"/>
        <v>10931.174342105263</v>
      </c>
      <c r="Y346" s="14">
        <f t="shared" si="182"/>
        <v>11538.461805555557</v>
      </c>
      <c r="Z346" s="14">
        <f t="shared" si="183"/>
        <v>12217.194852941177</v>
      </c>
      <c r="AA346" s="14">
        <f t="shared" si="184"/>
        <v>12980.76953125</v>
      </c>
      <c r="AB346" s="14">
        <f t="shared" si="185"/>
        <v>13846.154166666667</v>
      </c>
      <c r="AC346" s="14">
        <f t="shared" si="186"/>
        <v>14835.16517857143</v>
      </c>
      <c r="AD346" s="14">
        <f t="shared" si="187"/>
        <v>15976.33173076923</v>
      </c>
      <c r="AE346" s="14">
        <f t="shared" si="188"/>
        <v>17307.692708333332</v>
      </c>
      <c r="AF346" s="14">
        <f t="shared" si="189"/>
        <v>18881.11931818182</v>
      </c>
      <c r="AG346" s="14">
        <f t="shared" si="190"/>
        <v>20769.23125</v>
      </c>
      <c r="AH346" s="14">
        <f t="shared" si="191"/>
        <v>23076.923611111113</v>
      </c>
      <c r="AI346" s="14">
        <f t="shared" si="192"/>
        <v>25961.5390625</v>
      </c>
      <c r="AJ346" s="14">
        <f t="shared" si="193"/>
        <v>29670.33035714286</v>
      </c>
      <c r="AK346" s="14">
        <f t="shared" si="194"/>
        <v>34615.385416666664</v>
      </c>
      <c r="AL346" s="14">
        <f t="shared" si="195"/>
        <v>41538.4625</v>
      </c>
      <c r="AM346" s="14">
        <f t="shared" si="196"/>
        <v>51923.078125</v>
      </c>
      <c r="AN346" s="14">
        <f t="shared" si="197"/>
        <v>69230.77083333333</v>
      </c>
      <c r="AO346" s="14">
        <f t="shared" si="198"/>
        <v>103846.15625</v>
      </c>
      <c r="AP346" s="14">
        <f t="shared" si="199"/>
        <v>207692.3125</v>
      </c>
    </row>
    <row r="347" spans="7:42" ht="12.75">
      <c r="G347" s="1">
        <f t="shared" si="200"/>
        <v>339</v>
      </c>
      <c r="H347">
        <v>26.614481</v>
      </c>
      <c r="I347" s="4">
        <v>26.608696</v>
      </c>
      <c r="K347" s="14">
        <f t="shared" si="168"/>
        <v>6496.263671875</v>
      </c>
      <c r="L347" s="14">
        <f t="shared" si="169"/>
        <v>6705.820564516129</v>
      </c>
      <c r="M347" s="14">
        <f t="shared" si="170"/>
        <v>6929.347916666666</v>
      </c>
      <c r="N347" s="14">
        <f t="shared" si="171"/>
        <v>7168.290948275861</v>
      </c>
      <c r="O347" s="14">
        <f t="shared" si="172"/>
        <v>7424.301339285714</v>
      </c>
      <c r="P347" s="14">
        <f t="shared" si="173"/>
        <v>7699.275462962963</v>
      </c>
      <c r="Q347" s="14">
        <f t="shared" si="174"/>
        <v>7995.4014423076915</v>
      </c>
      <c r="R347" s="14">
        <f t="shared" si="175"/>
        <v>8315.217499999999</v>
      </c>
      <c r="S347" s="14">
        <f t="shared" si="176"/>
        <v>8661.684895833332</v>
      </c>
      <c r="T347" s="14">
        <f t="shared" si="177"/>
        <v>9038.279891304348</v>
      </c>
      <c r="U347" s="14">
        <f t="shared" si="178"/>
        <v>9449.110795454544</v>
      </c>
      <c r="V347" s="14">
        <f t="shared" si="179"/>
        <v>9899.068452380952</v>
      </c>
      <c r="W347" s="14">
        <f t="shared" si="180"/>
        <v>10394.021874999999</v>
      </c>
      <c r="X347" s="14">
        <f t="shared" si="181"/>
        <v>10941.075657894737</v>
      </c>
      <c r="Y347" s="14">
        <f t="shared" si="182"/>
        <v>11548.913194444443</v>
      </c>
      <c r="Z347" s="14">
        <f t="shared" si="183"/>
        <v>12228.261029411764</v>
      </c>
      <c r="AA347" s="14">
        <f t="shared" si="184"/>
        <v>12992.52734375</v>
      </c>
      <c r="AB347" s="14">
        <f t="shared" si="185"/>
        <v>13858.695833333331</v>
      </c>
      <c r="AC347" s="14">
        <f t="shared" si="186"/>
        <v>14848.602678571428</v>
      </c>
      <c r="AD347" s="14">
        <f t="shared" si="187"/>
        <v>15990.802884615383</v>
      </c>
      <c r="AE347" s="14">
        <f t="shared" si="188"/>
        <v>17323.369791666664</v>
      </c>
      <c r="AF347" s="14">
        <f t="shared" si="189"/>
        <v>18898.22159090909</v>
      </c>
      <c r="AG347" s="14">
        <f t="shared" si="190"/>
        <v>20788.043749999997</v>
      </c>
      <c r="AH347" s="14">
        <f t="shared" si="191"/>
        <v>23097.826388888887</v>
      </c>
      <c r="AI347" s="14">
        <f t="shared" si="192"/>
        <v>25985.0546875</v>
      </c>
      <c r="AJ347" s="14">
        <f t="shared" si="193"/>
        <v>29697.205357142855</v>
      </c>
      <c r="AK347" s="14">
        <f t="shared" si="194"/>
        <v>34646.73958333333</v>
      </c>
      <c r="AL347" s="14">
        <f t="shared" si="195"/>
        <v>41576.087499999994</v>
      </c>
      <c r="AM347" s="14">
        <f t="shared" si="196"/>
        <v>51970.109375</v>
      </c>
      <c r="AN347" s="14">
        <f t="shared" si="197"/>
        <v>69293.47916666666</v>
      </c>
      <c r="AO347" s="14">
        <f t="shared" si="198"/>
        <v>103940.21875</v>
      </c>
      <c r="AP347" s="14">
        <f t="shared" si="199"/>
        <v>207880.4375</v>
      </c>
    </row>
    <row r="348" spans="7:42" ht="12.75">
      <c r="G348" s="1">
        <f t="shared" si="200"/>
        <v>340</v>
      </c>
      <c r="H348">
        <v>26.645792</v>
      </c>
      <c r="I348" s="4">
        <v>26.637363</v>
      </c>
      <c r="K348" s="14">
        <f t="shared" si="168"/>
        <v>6503.262451171875</v>
      </c>
      <c r="L348" s="14">
        <f t="shared" si="169"/>
        <v>6713.0451108870975</v>
      </c>
      <c r="M348" s="14">
        <f t="shared" si="170"/>
        <v>6936.81328125</v>
      </c>
      <c r="N348" s="14">
        <f t="shared" si="171"/>
        <v>7176.013739224138</v>
      </c>
      <c r="O348" s="14">
        <f t="shared" si="172"/>
        <v>7432.299944196428</v>
      </c>
      <c r="P348" s="14">
        <f t="shared" si="173"/>
        <v>7707.5703125</v>
      </c>
      <c r="Q348" s="14">
        <f t="shared" si="174"/>
        <v>8004.0153245192305</v>
      </c>
      <c r="R348" s="14">
        <f t="shared" si="175"/>
        <v>8324.1759375</v>
      </c>
      <c r="S348" s="14">
        <f t="shared" si="176"/>
        <v>8671.0166015625</v>
      </c>
      <c r="T348" s="14">
        <f t="shared" si="177"/>
        <v>9048.017323369566</v>
      </c>
      <c r="U348" s="14">
        <f t="shared" si="178"/>
        <v>9459.290838068182</v>
      </c>
      <c r="V348" s="14">
        <f t="shared" si="179"/>
        <v>9909.733258928572</v>
      </c>
      <c r="W348" s="14">
        <f t="shared" si="180"/>
        <v>10405.219921875001</v>
      </c>
      <c r="X348" s="14">
        <f t="shared" si="181"/>
        <v>10952.863075657895</v>
      </c>
      <c r="Y348" s="14">
        <f t="shared" si="182"/>
        <v>11561.35546875</v>
      </c>
      <c r="Z348" s="14">
        <f t="shared" si="183"/>
        <v>12241.435202205883</v>
      </c>
      <c r="AA348" s="14">
        <f t="shared" si="184"/>
        <v>13006.52490234375</v>
      </c>
      <c r="AB348" s="14">
        <f t="shared" si="185"/>
        <v>13873.6265625</v>
      </c>
      <c r="AC348" s="14">
        <f t="shared" si="186"/>
        <v>14864.599888392857</v>
      </c>
      <c r="AD348" s="14">
        <f t="shared" si="187"/>
        <v>16008.030649038461</v>
      </c>
      <c r="AE348" s="14">
        <f t="shared" si="188"/>
        <v>17342.033203125</v>
      </c>
      <c r="AF348" s="14">
        <f t="shared" si="189"/>
        <v>18918.581676136364</v>
      </c>
      <c r="AG348" s="14">
        <f t="shared" si="190"/>
        <v>20810.439843750002</v>
      </c>
      <c r="AH348" s="14">
        <f t="shared" si="191"/>
        <v>23122.7109375</v>
      </c>
      <c r="AI348" s="14">
        <f t="shared" si="192"/>
        <v>26013.0498046875</v>
      </c>
      <c r="AJ348" s="14">
        <f t="shared" si="193"/>
        <v>29729.199776785714</v>
      </c>
      <c r="AK348" s="14">
        <f t="shared" si="194"/>
        <v>34684.06640625</v>
      </c>
      <c r="AL348" s="14">
        <f t="shared" si="195"/>
        <v>41620.879687500004</v>
      </c>
      <c r="AM348" s="14">
        <f t="shared" si="196"/>
        <v>52026.099609375</v>
      </c>
      <c r="AN348" s="14">
        <f t="shared" si="197"/>
        <v>69368.1328125</v>
      </c>
      <c r="AO348" s="14">
        <f t="shared" si="198"/>
        <v>104052.19921875</v>
      </c>
      <c r="AP348" s="14">
        <f t="shared" si="199"/>
        <v>208104.3984375</v>
      </c>
    </row>
    <row r="349" spans="7:42" ht="12.75">
      <c r="G349" s="1">
        <f t="shared" si="200"/>
        <v>341</v>
      </c>
      <c r="H349">
        <v>26.677103</v>
      </c>
      <c r="I349" s="4">
        <v>26.678261</v>
      </c>
      <c r="K349" s="14">
        <f t="shared" si="168"/>
        <v>6513.247314453125</v>
      </c>
      <c r="L349" s="14">
        <f t="shared" si="169"/>
        <v>6723.3520665322585</v>
      </c>
      <c r="M349" s="14">
        <f t="shared" si="170"/>
        <v>6947.463802083333</v>
      </c>
      <c r="N349" s="14">
        <f t="shared" si="171"/>
        <v>7187.031519396552</v>
      </c>
      <c r="O349" s="14">
        <f t="shared" si="172"/>
        <v>7443.711216517857</v>
      </c>
      <c r="P349" s="14">
        <f t="shared" si="173"/>
        <v>7719.4042245370365</v>
      </c>
      <c r="Q349" s="14">
        <f t="shared" si="174"/>
        <v>8016.304387019231</v>
      </c>
      <c r="R349" s="14">
        <f t="shared" si="175"/>
        <v>8336.9565625</v>
      </c>
      <c r="S349" s="14">
        <f t="shared" si="176"/>
        <v>8684.329752604166</v>
      </c>
      <c r="T349" s="14">
        <f t="shared" si="177"/>
        <v>9061.909307065216</v>
      </c>
      <c r="U349" s="14">
        <f t="shared" si="178"/>
        <v>9473.814275568182</v>
      </c>
      <c r="V349" s="14">
        <f t="shared" si="179"/>
        <v>9924.948288690475</v>
      </c>
      <c r="W349" s="14">
        <f t="shared" si="180"/>
        <v>10421.195703125</v>
      </c>
      <c r="X349" s="14">
        <f t="shared" si="181"/>
        <v>10969.6796875</v>
      </c>
      <c r="Y349" s="14">
        <f t="shared" si="182"/>
        <v>11579.106336805555</v>
      </c>
      <c r="Z349" s="14">
        <f t="shared" si="183"/>
        <v>12260.23023897059</v>
      </c>
      <c r="AA349" s="14">
        <f t="shared" si="184"/>
        <v>13026.49462890625</v>
      </c>
      <c r="AB349" s="14">
        <f t="shared" si="185"/>
        <v>13894.927604166665</v>
      </c>
      <c r="AC349" s="14">
        <f t="shared" si="186"/>
        <v>14887.422433035714</v>
      </c>
      <c r="AD349" s="14">
        <f t="shared" si="187"/>
        <v>16032.608774038463</v>
      </c>
      <c r="AE349" s="14">
        <f t="shared" si="188"/>
        <v>17368.659505208332</v>
      </c>
      <c r="AF349" s="14">
        <f t="shared" si="189"/>
        <v>18947.628551136364</v>
      </c>
      <c r="AG349" s="14">
        <f t="shared" si="190"/>
        <v>20842.39140625</v>
      </c>
      <c r="AH349" s="14">
        <f t="shared" si="191"/>
        <v>23158.21267361111</v>
      </c>
      <c r="AI349" s="14">
        <f t="shared" si="192"/>
        <v>26052.9892578125</v>
      </c>
      <c r="AJ349" s="14">
        <f t="shared" si="193"/>
        <v>29774.844866071428</v>
      </c>
      <c r="AK349" s="14">
        <f t="shared" si="194"/>
        <v>34737.319010416664</v>
      </c>
      <c r="AL349" s="14">
        <f t="shared" si="195"/>
        <v>41684.7828125</v>
      </c>
      <c r="AM349" s="14">
        <f t="shared" si="196"/>
        <v>52105.978515625</v>
      </c>
      <c r="AN349" s="14">
        <f t="shared" si="197"/>
        <v>69474.63802083333</v>
      </c>
      <c r="AO349" s="14">
        <f t="shared" si="198"/>
        <v>104211.95703125</v>
      </c>
      <c r="AP349" s="14">
        <f t="shared" si="199"/>
        <v>208423.9140625</v>
      </c>
    </row>
    <row r="350" spans="7:42" ht="12.75">
      <c r="G350" s="1">
        <f t="shared" si="200"/>
        <v>342</v>
      </c>
      <c r="H350">
        <v>26.708414</v>
      </c>
      <c r="I350" s="4">
        <v>26.716982</v>
      </c>
      <c r="K350" s="14">
        <f t="shared" si="168"/>
        <v>6522.70068359375</v>
      </c>
      <c r="L350" s="14">
        <f t="shared" si="169"/>
        <v>6733.110383064516</v>
      </c>
      <c r="M350" s="14">
        <f t="shared" si="170"/>
        <v>6957.547395833334</v>
      </c>
      <c r="N350" s="14">
        <f t="shared" si="171"/>
        <v>7197.462823275862</v>
      </c>
      <c r="O350" s="14">
        <f t="shared" si="172"/>
        <v>7454.515066964285</v>
      </c>
      <c r="P350" s="14">
        <f t="shared" si="173"/>
        <v>7730.608217592593</v>
      </c>
      <c r="Q350" s="14">
        <f t="shared" si="174"/>
        <v>8027.939302884616</v>
      </c>
      <c r="R350" s="14">
        <f t="shared" si="175"/>
        <v>8349.056875</v>
      </c>
      <c r="S350" s="14">
        <f t="shared" si="176"/>
        <v>8696.934244791668</v>
      </c>
      <c r="T350" s="14">
        <f t="shared" si="177"/>
        <v>9075.061820652176</v>
      </c>
      <c r="U350" s="14">
        <f t="shared" si="178"/>
        <v>9487.564630681818</v>
      </c>
      <c r="V350" s="14">
        <f t="shared" si="179"/>
        <v>9939.35342261905</v>
      </c>
      <c r="W350" s="14">
        <f t="shared" si="180"/>
        <v>10436.32109375</v>
      </c>
      <c r="X350" s="14">
        <f t="shared" si="181"/>
        <v>10985.60115131579</v>
      </c>
      <c r="Y350" s="14">
        <f t="shared" si="182"/>
        <v>11595.91232638889</v>
      </c>
      <c r="Z350" s="14">
        <f t="shared" si="183"/>
        <v>12278.024816176472</v>
      </c>
      <c r="AA350" s="14">
        <f t="shared" si="184"/>
        <v>13045.4013671875</v>
      </c>
      <c r="AB350" s="14">
        <f t="shared" si="185"/>
        <v>13915.094791666668</v>
      </c>
      <c r="AC350" s="14">
        <f t="shared" si="186"/>
        <v>14909.03013392857</v>
      </c>
      <c r="AD350" s="14">
        <f t="shared" si="187"/>
        <v>16055.878605769232</v>
      </c>
      <c r="AE350" s="14">
        <f t="shared" si="188"/>
        <v>17393.868489583336</v>
      </c>
      <c r="AF350" s="14">
        <f t="shared" si="189"/>
        <v>18975.129261363636</v>
      </c>
      <c r="AG350" s="14">
        <f t="shared" si="190"/>
        <v>20872.6421875</v>
      </c>
      <c r="AH350" s="14">
        <f t="shared" si="191"/>
        <v>23191.82465277778</v>
      </c>
      <c r="AI350" s="14">
        <f t="shared" si="192"/>
        <v>26090.802734375</v>
      </c>
      <c r="AJ350" s="14">
        <f t="shared" si="193"/>
        <v>29818.06026785714</v>
      </c>
      <c r="AK350" s="14">
        <f t="shared" si="194"/>
        <v>34787.73697916667</v>
      </c>
      <c r="AL350" s="14">
        <f t="shared" si="195"/>
        <v>41745.284375</v>
      </c>
      <c r="AM350" s="14">
        <f t="shared" si="196"/>
        <v>52181.60546875</v>
      </c>
      <c r="AN350" s="14">
        <f t="shared" si="197"/>
        <v>69575.47395833334</v>
      </c>
      <c r="AO350" s="14">
        <f t="shared" si="198"/>
        <v>104363.2109375</v>
      </c>
      <c r="AP350" s="14">
        <f t="shared" si="199"/>
        <v>208726.421875</v>
      </c>
    </row>
    <row r="351" spans="7:42" ht="12.75">
      <c r="G351" s="1">
        <f t="shared" si="200"/>
        <v>343</v>
      </c>
      <c r="H351">
        <v>26.739725</v>
      </c>
      <c r="I351" s="4">
        <v>26.742857</v>
      </c>
      <c r="K351" s="14">
        <f t="shared" si="168"/>
        <v>6529.017822265625</v>
      </c>
      <c r="L351" s="14">
        <f t="shared" si="169"/>
        <v>6739.631300403226</v>
      </c>
      <c r="M351" s="14">
        <f t="shared" si="170"/>
        <v>6964.285677083333</v>
      </c>
      <c r="N351" s="14">
        <f t="shared" si="171"/>
        <v>7204.433459051725</v>
      </c>
      <c r="O351" s="14">
        <f t="shared" si="172"/>
        <v>7461.734654017858</v>
      </c>
      <c r="P351" s="14">
        <f t="shared" si="173"/>
        <v>7738.095196759259</v>
      </c>
      <c r="Q351" s="14">
        <f t="shared" si="174"/>
        <v>8035.714242788462</v>
      </c>
      <c r="R351" s="14">
        <f t="shared" si="175"/>
        <v>8357.1428125</v>
      </c>
      <c r="S351" s="14">
        <f t="shared" si="176"/>
        <v>8705.357096354166</v>
      </c>
      <c r="T351" s="14">
        <f t="shared" si="177"/>
        <v>9083.850883152174</v>
      </c>
      <c r="U351" s="14">
        <f t="shared" si="178"/>
        <v>9496.753196022728</v>
      </c>
      <c r="V351" s="14">
        <f t="shared" si="179"/>
        <v>9948.979538690475</v>
      </c>
      <c r="W351" s="14">
        <f t="shared" si="180"/>
        <v>10446.428515625</v>
      </c>
      <c r="X351" s="14">
        <f t="shared" si="181"/>
        <v>10996.240542763158</v>
      </c>
      <c r="Y351" s="14">
        <f t="shared" si="182"/>
        <v>11607.14279513889</v>
      </c>
      <c r="Z351" s="14">
        <f t="shared" si="183"/>
        <v>12289.915900735294</v>
      </c>
      <c r="AA351" s="14">
        <f t="shared" si="184"/>
        <v>13058.03564453125</v>
      </c>
      <c r="AB351" s="14">
        <f t="shared" si="185"/>
        <v>13928.571354166666</v>
      </c>
      <c r="AC351" s="14">
        <f t="shared" si="186"/>
        <v>14923.469308035716</v>
      </c>
      <c r="AD351" s="14">
        <f t="shared" si="187"/>
        <v>16071.428485576924</v>
      </c>
      <c r="AE351" s="14">
        <f t="shared" si="188"/>
        <v>17410.714192708332</v>
      </c>
      <c r="AF351" s="14">
        <f t="shared" si="189"/>
        <v>18993.506392045456</v>
      </c>
      <c r="AG351" s="14">
        <f t="shared" si="190"/>
        <v>20892.85703125</v>
      </c>
      <c r="AH351" s="14">
        <f t="shared" si="191"/>
        <v>23214.28559027778</v>
      </c>
      <c r="AI351" s="14">
        <f t="shared" si="192"/>
        <v>26116.0712890625</v>
      </c>
      <c r="AJ351" s="14">
        <f t="shared" si="193"/>
        <v>29846.93861607143</v>
      </c>
      <c r="AK351" s="14">
        <f t="shared" si="194"/>
        <v>34821.428385416664</v>
      </c>
      <c r="AL351" s="14">
        <f t="shared" si="195"/>
        <v>41785.7140625</v>
      </c>
      <c r="AM351" s="14">
        <f t="shared" si="196"/>
        <v>52232.142578125</v>
      </c>
      <c r="AN351" s="14">
        <f t="shared" si="197"/>
        <v>69642.85677083333</v>
      </c>
      <c r="AO351" s="14">
        <f t="shared" si="198"/>
        <v>104464.28515625</v>
      </c>
      <c r="AP351" s="14">
        <f t="shared" si="199"/>
        <v>208928.5703125</v>
      </c>
    </row>
    <row r="352" spans="7:42" ht="12.75">
      <c r="G352" s="1">
        <f t="shared" si="200"/>
        <v>344</v>
      </c>
      <c r="H352">
        <v>26.771038</v>
      </c>
      <c r="I352" s="4">
        <v>26.76923</v>
      </c>
      <c r="K352" s="14">
        <f t="shared" si="168"/>
        <v>6535.45654296875</v>
      </c>
      <c r="L352" s="14">
        <f t="shared" si="169"/>
        <v>6746.277721774193</v>
      </c>
      <c r="M352" s="14">
        <f t="shared" si="170"/>
        <v>6971.153645833334</v>
      </c>
      <c r="N352" s="14">
        <f t="shared" si="171"/>
        <v>7211.538254310345</v>
      </c>
      <c r="O352" s="14">
        <f t="shared" si="172"/>
        <v>7469.093191964286</v>
      </c>
      <c r="P352" s="14">
        <f t="shared" si="173"/>
        <v>7745.726273148148</v>
      </c>
      <c r="Q352" s="14">
        <f t="shared" si="174"/>
        <v>8043.638822115385</v>
      </c>
      <c r="R352" s="14">
        <f t="shared" si="175"/>
        <v>8365.384375</v>
      </c>
      <c r="S352" s="14">
        <f t="shared" si="176"/>
        <v>8713.942057291666</v>
      </c>
      <c r="T352" s="14">
        <f t="shared" si="177"/>
        <v>9092.809103260868</v>
      </c>
      <c r="U352" s="14">
        <f t="shared" si="178"/>
        <v>9506.118607954546</v>
      </c>
      <c r="V352" s="14">
        <f t="shared" si="179"/>
        <v>9958.790922619048</v>
      </c>
      <c r="W352" s="14">
        <f t="shared" si="180"/>
        <v>10456.73046875</v>
      </c>
      <c r="X352" s="14">
        <f t="shared" si="181"/>
        <v>11007.084703947368</v>
      </c>
      <c r="Y352" s="14">
        <f t="shared" si="182"/>
        <v>11618.589409722223</v>
      </c>
      <c r="Z352" s="14">
        <f t="shared" si="183"/>
        <v>12302.035845588236</v>
      </c>
      <c r="AA352" s="14">
        <f t="shared" si="184"/>
        <v>13070.9130859375</v>
      </c>
      <c r="AB352" s="14">
        <f t="shared" si="185"/>
        <v>13942.307291666668</v>
      </c>
      <c r="AC352" s="14">
        <f t="shared" si="186"/>
        <v>14938.186383928572</v>
      </c>
      <c r="AD352" s="14">
        <f t="shared" si="187"/>
        <v>16087.27764423077</v>
      </c>
      <c r="AE352" s="14">
        <f t="shared" si="188"/>
        <v>17427.884114583332</v>
      </c>
      <c r="AF352" s="14">
        <f t="shared" si="189"/>
        <v>19012.237215909092</v>
      </c>
      <c r="AG352" s="14">
        <f t="shared" si="190"/>
        <v>20913.4609375</v>
      </c>
      <c r="AH352" s="14">
        <f t="shared" si="191"/>
        <v>23237.178819444445</v>
      </c>
      <c r="AI352" s="14">
        <f t="shared" si="192"/>
        <v>26141.826171875</v>
      </c>
      <c r="AJ352" s="14">
        <f t="shared" si="193"/>
        <v>29876.372767857145</v>
      </c>
      <c r="AK352" s="14">
        <f t="shared" si="194"/>
        <v>34855.768229166664</v>
      </c>
      <c r="AL352" s="14">
        <f t="shared" si="195"/>
        <v>41826.921875</v>
      </c>
      <c r="AM352" s="14">
        <f t="shared" si="196"/>
        <v>52283.65234375</v>
      </c>
      <c r="AN352" s="14">
        <f t="shared" si="197"/>
        <v>69711.53645833333</v>
      </c>
      <c r="AO352" s="14">
        <f t="shared" si="198"/>
        <v>104567.3046875</v>
      </c>
      <c r="AP352" s="14">
        <f t="shared" si="199"/>
        <v>209134.609375</v>
      </c>
    </row>
    <row r="353" spans="7:42" ht="12.75">
      <c r="G353" s="1">
        <f t="shared" si="200"/>
        <v>345</v>
      </c>
      <c r="H353">
        <v>26.802349</v>
      </c>
      <c r="I353" s="4">
        <v>26.799999</v>
      </c>
      <c r="K353" s="14">
        <f t="shared" si="168"/>
        <v>6542.968505859375</v>
      </c>
      <c r="L353" s="14">
        <f t="shared" si="169"/>
        <v>6754.032006048386</v>
      </c>
      <c r="M353" s="14">
        <f t="shared" si="170"/>
        <v>6979.16640625</v>
      </c>
      <c r="N353" s="14">
        <f t="shared" si="171"/>
        <v>7219.827316810345</v>
      </c>
      <c r="O353" s="14">
        <f t="shared" si="172"/>
        <v>7477.678292410715</v>
      </c>
      <c r="P353" s="14">
        <f t="shared" si="173"/>
        <v>7754.629340277778</v>
      </c>
      <c r="Q353" s="14">
        <f t="shared" si="174"/>
        <v>8052.884314903846</v>
      </c>
      <c r="R353" s="14">
        <f t="shared" si="175"/>
        <v>8374.999687500002</v>
      </c>
      <c r="S353" s="14">
        <f t="shared" si="176"/>
        <v>8723.9580078125</v>
      </c>
      <c r="T353" s="14">
        <f t="shared" si="177"/>
        <v>9103.260529891304</v>
      </c>
      <c r="U353" s="14">
        <f t="shared" si="178"/>
        <v>9517.045099431818</v>
      </c>
      <c r="V353" s="14">
        <f t="shared" si="179"/>
        <v>9970.237723214284</v>
      </c>
      <c r="W353" s="14">
        <f t="shared" si="180"/>
        <v>10468.749609375</v>
      </c>
      <c r="X353" s="14">
        <f t="shared" si="181"/>
        <v>11019.736430921053</v>
      </c>
      <c r="Y353" s="14">
        <f t="shared" si="182"/>
        <v>11631.944010416666</v>
      </c>
      <c r="Z353" s="14">
        <f t="shared" si="183"/>
        <v>12316.17601102941</v>
      </c>
      <c r="AA353" s="14">
        <f t="shared" si="184"/>
        <v>13085.93701171875</v>
      </c>
      <c r="AB353" s="14">
        <f t="shared" si="185"/>
        <v>13958.3328125</v>
      </c>
      <c r="AC353" s="14">
        <f t="shared" si="186"/>
        <v>14955.35658482143</v>
      </c>
      <c r="AD353" s="14">
        <f t="shared" si="187"/>
        <v>16105.768629807691</v>
      </c>
      <c r="AE353" s="14">
        <f t="shared" si="188"/>
        <v>17447.916015625</v>
      </c>
      <c r="AF353" s="14">
        <f t="shared" si="189"/>
        <v>19034.090198863636</v>
      </c>
      <c r="AG353" s="14">
        <f t="shared" si="190"/>
        <v>20937.49921875</v>
      </c>
      <c r="AH353" s="14">
        <f t="shared" si="191"/>
        <v>23263.888020833332</v>
      </c>
      <c r="AI353" s="14">
        <f t="shared" si="192"/>
        <v>26171.8740234375</v>
      </c>
      <c r="AJ353" s="14">
        <f t="shared" si="193"/>
        <v>29910.71316964286</v>
      </c>
      <c r="AK353" s="14">
        <f t="shared" si="194"/>
        <v>34895.83203125</v>
      </c>
      <c r="AL353" s="14">
        <f t="shared" si="195"/>
        <v>41874.9984375</v>
      </c>
      <c r="AM353" s="14">
        <f t="shared" si="196"/>
        <v>52343.748046875</v>
      </c>
      <c r="AN353" s="14">
        <f t="shared" si="197"/>
        <v>69791.6640625</v>
      </c>
      <c r="AO353" s="14">
        <f t="shared" si="198"/>
        <v>104687.49609375</v>
      </c>
      <c r="AP353" s="14">
        <f t="shared" si="199"/>
        <v>209374.9921875</v>
      </c>
    </row>
    <row r="354" spans="7:42" ht="12.75">
      <c r="G354" s="1">
        <f t="shared" si="200"/>
        <v>346</v>
      </c>
      <c r="H354">
        <v>26.83366</v>
      </c>
      <c r="I354" s="4">
        <v>26.842106</v>
      </c>
      <c r="K354" s="14">
        <f t="shared" si="168"/>
        <v>6553.24853515625</v>
      </c>
      <c r="L354" s="14">
        <f t="shared" si="169"/>
        <v>6764.643649193548</v>
      </c>
      <c r="M354" s="14">
        <f t="shared" si="170"/>
        <v>6990.131770833334</v>
      </c>
      <c r="N354" s="14">
        <f t="shared" si="171"/>
        <v>7231.1707974137935</v>
      </c>
      <c r="O354" s="14">
        <f t="shared" si="172"/>
        <v>7489.426897321428</v>
      </c>
      <c r="P354" s="14">
        <f t="shared" si="173"/>
        <v>7766.813078703704</v>
      </c>
      <c r="Q354" s="14">
        <f t="shared" si="174"/>
        <v>8065.536658653847</v>
      </c>
      <c r="R354" s="14">
        <f t="shared" si="175"/>
        <v>8388.158125</v>
      </c>
      <c r="S354" s="14">
        <f t="shared" si="176"/>
        <v>8737.664713541668</v>
      </c>
      <c r="T354" s="14">
        <f t="shared" si="177"/>
        <v>9117.563179347828</v>
      </c>
      <c r="U354" s="14">
        <f t="shared" si="178"/>
        <v>9531.997869318182</v>
      </c>
      <c r="V354" s="14">
        <f t="shared" si="179"/>
        <v>9985.902529761906</v>
      </c>
      <c r="W354" s="14">
        <f t="shared" si="180"/>
        <v>10485.19765625</v>
      </c>
      <c r="X354" s="14">
        <f t="shared" si="181"/>
        <v>11037.050164473685</v>
      </c>
      <c r="Y354" s="14">
        <f t="shared" si="182"/>
        <v>11650.219618055557</v>
      </c>
      <c r="Z354" s="14">
        <f t="shared" si="183"/>
        <v>12335.526654411766</v>
      </c>
      <c r="AA354" s="14">
        <f t="shared" si="184"/>
        <v>13106.4970703125</v>
      </c>
      <c r="AB354" s="14">
        <f t="shared" si="185"/>
        <v>13980.263541666667</v>
      </c>
      <c r="AC354" s="14">
        <f t="shared" si="186"/>
        <v>14978.853794642857</v>
      </c>
      <c r="AD354" s="14">
        <f t="shared" si="187"/>
        <v>16131.073317307693</v>
      </c>
      <c r="AE354" s="14">
        <f t="shared" si="188"/>
        <v>17475.329427083336</v>
      </c>
      <c r="AF354" s="14">
        <f t="shared" si="189"/>
        <v>19063.995738636364</v>
      </c>
      <c r="AG354" s="14">
        <f t="shared" si="190"/>
        <v>20970.3953125</v>
      </c>
      <c r="AH354" s="14">
        <f t="shared" si="191"/>
        <v>23300.439236111113</v>
      </c>
      <c r="AI354" s="14">
        <f t="shared" si="192"/>
        <v>26212.994140625</v>
      </c>
      <c r="AJ354" s="14">
        <f t="shared" si="193"/>
        <v>29957.707589285714</v>
      </c>
      <c r="AK354" s="14">
        <f t="shared" si="194"/>
        <v>34950.65885416667</v>
      </c>
      <c r="AL354" s="14">
        <f t="shared" si="195"/>
        <v>41940.790625</v>
      </c>
      <c r="AM354" s="14">
        <f t="shared" si="196"/>
        <v>52425.98828125</v>
      </c>
      <c r="AN354" s="14">
        <f t="shared" si="197"/>
        <v>69901.31770833334</v>
      </c>
      <c r="AO354" s="14">
        <f t="shared" si="198"/>
        <v>104851.9765625</v>
      </c>
      <c r="AP354" s="14">
        <f t="shared" si="199"/>
        <v>209703.953125</v>
      </c>
    </row>
    <row r="355" spans="7:42" ht="12.75">
      <c r="G355" s="1">
        <f t="shared" si="200"/>
        <v>347</v>
      </c>
      <c r="H355">
        <v>26.864971</v>
      </c>
      <c r="I355" s="4">
        <v>26.857143</v>
      </c>
      <c r="K355" s="14">
        <f t="shared" si="168"/>
        <v>6556.919677734375</v>
      </c>
      <c r="L355" s="14">
        <f t="shared" si="169"/>
        <v>6768.433215725807</v>
      </c>
      <c r="M355" s="14">
        <f t="shared" si="170"/>
        <v>6994.047656250001</v>
      </c>
      <c r="N355" s="14">
        <f t="shared" si="171"/>
        <v>7235.221713362069</v>
      </c>
      <c r="O355" s="14">
        <f t="shared" si="172"/>
        <v>7493.622488839286</v>
      </c>
      <c r="P355" s="14">
        <f t="shared" si="173"/>
        <v>7771.164062500001</v>
      </c>
      <c r="Q355" s="14">
        <f t="shared" si="174"/>
        <v>8070.05498798077</v>
      </c>
      <c r="R355" s="14">
        <f t="shared" si="175"/>
        <v>8392.8571875</v>
      </c>
      <c r="S355" s="14">
        <f t="shared" si="176"/>
        <v>8742.5595703125</v>
      </c>
      <c r="T355" s="14">
        <f t="shared" si="177"/>
        <v>9122.670855978262</v>
      </c>
      <c r="U355" s="14">
        <f t="shared" si="178"/>
        <v>9537.337713068182</v>
      </c>
      <c r="V355" s="14">
        <f t="shared" si="179"/>
        <v>9991.496651785716</v>
      </c>
      <c r="W355" s="14">
        <f t="shared" si="180"/>
        <v>10491.071484375</v>
      </c>
      <c r="X355" s="14">
        <f t="shared" si="181"/>
        <v>11043.233141447368</v>
      </c>
      <c r="Y355" s="14">
        <f t="shared" si="182"/>
        <v>11656.74609375</v>
      </c>
      <c r="Z355" s="14">
        <f t="shared" si="183"/>
        <v>12342.437040441177</v>
      </c>
      <c r="AA355" s="14">
        <f t="shared" si="184"/>
        <v>13113.83935546875</v>
      </c>
      <c r="AB355" s="14">
        <f t="shared" si="185"/>
        <v>13988.095312500001</v>
      </c>
      <c r="AC355" s="14">
        <f t="shared" si="186"/>
        <v>14987.244977678572</v>
      </c>
      <c r="AD355" s="14">
        <f t="shared" si="187"/>
        <v>16140.10997596154</v>
      </c>
      <c r="AE355" s="14">
        <f t="shared" si="188"/>
        <v>17485.119140625</v>
      </c>
      <c r="AF355" s="14">
        <f t="shared" si="189"/>
        <v>19074.675426136364</v>
      </c>
      <c r="AG355" s="14">
        <f t="shared" si="190"/>
        <v>20982.14296875</v>
      </c>
      <c r="AH355" s="14">
        <f t="shared" si="191"/>
        <v>23313.4921875</v>
      </c>
      <c r="AI355" s="14">
        <f t="shared" si="192"/>
        <v>26227.6787109375</v>
      </c>
      <c r="AJ355" s="14">
        <f t="shared" si="193"/>
        <v>29974.489955357145</v>
      </c>
      <c r="AK355" s="14">
        <f t="shared" si="194"/>
        <v>34970.23828125</v>
      </c>
      <c r="AL355" s="14">
        <f t="shared" si="195"/>
        <v>41964.2859375</v>
      </c>
      <c r="AM355" s="14">
        <f t="shared" si="196"/>
        <v>52455.357421875</v>
      </c>
      <c r="AN355" s="14">
        <f t="shared" si="197"/>
        <v>69940.4765625</v>
      </c>
      <c r="AO355" s="14">
        <f t="shared" si="198"/>
        <v>104910.71484375</v>
      </c>
      <c r="AP355" s="14">
        <f t="shared" si="199"/>
        <v>209821.4296875</v>
      </c>
    </row>
    <row r="356" spans="7:42" ht="12.75">
      <c r="G356" s="1">
        <f t="shared" si="200"/>
        <v>348</v>
      </c>
      <c r="H356">
        <v>26.896282</v>
      </c>
      <c r="I356" s="4">
        <v>26.896551</v>
      </c>
      <c r="K356" s="14">
        <f t="shared" si="168"/>
        <v>6566.540771484375</v>
      </c>
      <c r="L356" s="14">
        <f t="shared" si="169"/>
        <v>6778.364667338709</v>
      </c>
      <c r="M356" s="14">
        <f t="shared" si="170"/>
        <v>7004.31015625</v>
      </c>
      <c r="N356" s="14">
        <f t="shared" si="171"/>
        <v>7245.838092672413</v>
      </c>
      <c r="O356" s="14">
        <f t="shared" si="172"/>
        <v>7504.618024553572</v>
      </c>
      <c r="P356" s="14">
        <f t="shared" si="173"/>
        <v>7782.566840277777</v>
      </c>
      <c r="Q356" s="14">
        <f t="shared" si="174"/>
        <v>8081.896334134615</v>
      </c>
      <c r="R356" s="14">
        <f t="shared" si="175"/>
        <v>8405.172187499998</v>
      </c>
      <c r="S356" s="14">
        <f t="shared" si="176"/>
        <v>8755.3876953125</v>
      </c>
      <c r="T356" s="14">
        <f t="shared" si="177"/>
        <v>9136.056725543478</v>
      </c>
      <c r="U356" s="14">
        <f t="shared" si="178"/>
        <v>9551.33203125</v>
      </c>
      <c r="V356" s="14">
        <f t="shared" si="179"/>
        <v>10006.157366071428</v>
      </c>
      <c r="W356" s="14">
        <f t="shared" si="180"/>
        <v>10506.465234375</v>
      </c>
      <c r="X356" s="14">
        <f t="shared" si="181"/>
        <v>11059.437088815788</v>
      </c>
      <c r="Y356" s="14">
        <f t="shared" si="182"/>
        <v>11673.850260416666</v>
      </c>
      <c r="Z356" s="14">
        <f t="shared" si="183"/>
        <v>12360.547334558823</v>
      </c>
      <c r="AA356" s="14">
        <f t="shared" si="184"/>
        <v>13133.08154296875</v>
      </c>
      <c r="AB356" s="14">
        <f t="shared" si="185"/>
        <v>14008.6203125</v>
      </c>
      <c r="AC356" s="14">
        <f t="shared" si="186"/>
        <v>15009.236049107143</v>
      </c>
      <c r="AD356" s="14">
        <f t="shared" si="187"/>
        <v>16163.79266826923</v>
      </c>
      <c r="AE356" s="14">
        <f t="shared" si="188"/>
        <v>17510.775390625</v>
      </c>
      <c r="AF356" s="14">
        <f t="shared" si="189"/>
        <v>19102.6640625</v>
      </c>
      <c r="AG356" s="14">
        <f t="shared" si="190"/>
        <v>21012.93046875</v>
      </c>
      <c r="AH356" s="14">
        <f t="shared" si="191"/>
        <v>23347.700520833332</v>
      </c>
      <c r="AI356" s="14">
        <f t="shared" si="192"/>
        <v>26266.1630859375</v>
      </c>
      <c r="AJ356" s="14">
        <f t="shared" si="193"/>
        <v>30018.472098214286</v>
      </c>
      <c r="AK356" s="14">
        <f t="shared" si="194"/>
        <v>35021.55078125</v>
      </c>
      <c r="AL356" s="14">
        <f t="shared" si="195"/>
        <v>42025.8609375</v>
      </c>
      <c r="AM356" s="14">
        <f t="shared" si="196"/>
        <v>52532.326171875</v>
      </c>
      <c r="AN356" s="14">
        <f t="shared" si="197"/>
        <v>70043.1015625</v>
      </c>
      <c r="AO356" s="14">
        <f t="shared" si="198"/>
        <v>105064.65234375</v>
      </c>
      <c r="AP356" s="14">
        <f t="shared" si="199"/>
        <v>210129.3046875</v>
      </c>
    </row>
    <row r="357" spans="7:42" ht="12.75">
      <c r="G357" s="1">
        <f t="shared" si="200"/>
        <v>349</v>
      </c>
      <c r="H357">
        <v>26.927593</v>
      </c>
      <c r="I357" s="4">
        <v>26.926828</v>
      </c>
      <c r="K357" s="14">
        <f t="shared" si="168"/>
        <v>6573.9326171875</v>
      </c>
      <c r="L357" s="14">
        <f t="shared" si="169"/>
        <v>6785.9949596774195</v>
      </c>
      <c r="M357" s="14">
        <f t="shared" si="170"/>
        <v>7012.194791666667</v>
      </c>
      <c r="N357" s="14">
        <f t="shared" si="171"/>
        <v>7253.994612068966</v>
      </c>
      <c r="O357" s="14">
        <f t="shared" si="172"/>
        <v>7513.065848214285</v>
      </c>
      <c r="P357" s="14">
        <f t="shared" si="173"/>
        <v>7791.3275462962965</v>
      </c>
      <c r="Q357" s="14">
        <f t="shared" si="174"/>
        <v>8090.993990384616</v>
      </c>
      <c r="R357" s="14">
        <f t="shared" si="175"/>
        <v>8414.63375</v>
      </c>
      <c r="S357" s="14">
        <f t="shared" si="176"/>
        <v>8765.243489583332</v>
      </c>
      <c r="T357" s="14">
        <f t="shared" si="177"/>
        <v>9146.341032608696</v>
      </c>
      <c r="U357" s="14">
        <f t="shared" si="178"/>
        <v>9562.083806818182</v>
      </c>
      <c r="V357" s="14">
        <f t="shared" si="179"/>
        <v>10017.421130952382</v>
      </c>
      <c r="W357" s="14">
        <f t="shared" si="180"/>
        <v>10518.2921875</v>
      </c>
      <c r="X357" s="14">
        <f t="shared" si="181"/>
        <v>11071.886513157895</v>
      </c>
      <c r="Y357" s="14">
        <f t="shared" si="182"/>
        <v>11686.991319444443</v>
      </c>
      <c r="Z357" s="14">
        <f t="shared" si="183"/>
        <v>12374.461397058823</v>
      </c>
      <c r="AA357" s="14">
        <f t="shared" si="184"/>
        <v>13147.865234375</v>
      </c>
      <c r="AB357" s="14">
        <f t="shared" si="185"/>
        <v>14024.389583333334</v>
      </c>
      <c r="AC357" s="14">
        <f t="shared" si="186"/>
        <v>15026.13169642857</v>
      </c>
      <c r="AD357" s="14">
        <f t="shared" si="187"/>
        <v>16181.987980769232</v>
      </c>
      <c r="AE357" s="14">
        <f t="shared" si="188"/>
        <v>17530.486979166664</v>
      </c>
      <c r="AF357" s="14">
        <f t="shared" si="189"/>
        <v>19124.167613636364</v>
      </c>
      <c r="AG357" s="14">
        <f t="shared" si="190"/>
        <v>21036.584375</v>
      </c>
      <c r="AH357" s="14">
        <f t="shared" si="191"/>
        <v>23373.982638888887</v>
      </c>
      <c r="AI357" s="14">
        <f t="shared" si="192"/>
        <v>26295.73046875</v>
      </c>
      <c r="AJ357" s="14">
        <f t="shared" si="193"/>
        <v>30052.26339285714</v>
      </c>
      <c r="AK357" s="14">
        <f t="shared" si="194"/>
        <v>35060.97395833333</v>
      </c>
      <c r="AL357" s="14">
        <f t="shared" si="195"/>
        <v>42073.16875</v>
      </c>
      <c r="AM357" s="14">
        <f t="shared" si="196"/>
        <v>52591.4609375</v>
      </c>
      <c r="AN357" s="14">
        <f t="shared" si="197"/>
        <v>70121.94791666666</v>
      </c>
      <c r="AO357" s="14">
        <f t="shared" si="198"/>
        <v>105182.921875</v>
      </c>
      <c r="AP357" s="14">
        <f t="shared" si="199"/>
        <v>210365.84375</v>
      </c>
    </row>
    <row r="358" spans="7:42" ht="12.75">
      <c r="G358" s="1">
        <f t="shared" si="200"/>
        <v>350</v>
      </c>
      <c r="H358">
        <v>26.958904</v>
      </c>
      <c r="I358" s="4">
        <v>26.953846</v>
      </c>
      <c r="K358" s="14">
        <f t="shared" si="168"/>
        <v>6580.52880859375</v>
      </c>
      <c r="L358" s="14">
        <f t="shared" si="169"/>
        <v>6792.803931451613</v>
      </c>
      <c r="M358" s="14">
        <f t="shared" si="170"/>
        <v>7019.230729166667</v>
      </c>
      <c r="N358" s="14">
        <f t="shared" si="171"/>
        <v>7261.273168103448</v>
      </c>
      <c r="O358" s="14">
        <f t="shared" si="172"/>
        <v>7520.604352678572</v>
      </c>
      <c r="P358" s="14">
        <f t="shared" si="173"/>
        <v>7799.14525462963</v>
      </c>
      <c r="Q358" s="14">
        <f t="shared" si="174"/>
        <v>8099.112379807692</v>
      </c>
      <c r="R358" s="14">
        <f t="shared" si="175"/>
        <v>8423.076874999999</v>
      </c>
      <c r="S358" s="14">
        <f t="shared" si="176"/>
        <v>8774.038411458332</v>
      </c>
      <c r="T358" s="14">
        <f t="shared" si="177"/>
        <v>9155.518342391304</v>
      </c>
      <c r="U358" s="14">
        <f t="shared" si="178"/>
        <v>9571.678267045454</v>
      </c>
      <c r="V358" s="14">
        <f t="shared" si="179"/>
        <v>10027.472470238094</v>
      </c>
      <c r="W358" s="14">
        <f t="shared" si="180"/>
        <v>10528.846093749999</v>
      </c>
      <c r="X358" s="14">
        <f t="shared" si="181"/>
        <v>11082.995888157895</v>
      </c>
      <c r="Y358" s="14">
        <f t="shared" si="182"/>
        <v>11698.717881944443</v>
      </c>
      <c r="Z358" s="14">
        <f t="shared" si="183"/>
        <v>12386.87775735294</v>
      </c>
      <c r="AA358" s="14">
        <f t="shared" si="184"/>
        <v>13161.0576171875</v>
      </c>
      <c r="AB358" s="14">
        <f t="shared" si="185"/>
        <v>14038.461458333333</v>
      </c>
      <c r="AC358" s="14">
        <f t="shared" si="186"/>
        <v>15041.208705357143</v>
      </c>
      <c r="AD358" s="14">
        <f t="shared" si="187"/>
        <v>16198.224759615385</v>
      </c>
      <c r="AE358" s="14">
        <f t="shared" si="188"/>
        <v>17548.076822916664</v>
      </c>
      <c r="AF358" s="14">
        <f t="shared" si="189"/>
        <v>19143.356534090908</v>
      </c>
      <c r="AG358" s="14">
        <f t="shared" si="190"/>
        <v>21057.692187499997</v>
      </c>
      <c r="AH358" s="14">
        <f t="shared" si="191"/>
        <v>23397.435763888887</v>
      </c>
      <c r="AI358" s="14">
        <f t="shared" si="192"/>
        <v>26322.115234375</v>
      </c>
      <c r="AJ358" s="14">
        <f t="shared" si="193"/>
        <v>30082.417410714286</v>
      </c>
      <c r="AK358" s="14">
        <f t="shared" si="194"/>
        <v>35096.15364583333</v>
      </c>
      <c r="AL358" s="14">
        <f t="shared" si="195"/>
        <v>42115.384374999994</v>
      </c>
      <c r="AM358" s="14">
        <f t="shared" si="196"/>
        <v>52644.23046875</v>
      </c>
      <c r="AN358" s="14">
        <f t="shared" si="197"/>
        <v>70192.30729166666</v>
      </c>
      <c r="AO358" s="14">
        <f t="shared" si="198"/>
        <v>105288.4609375</v>
      </c>
      <c r="AP358" s="14">
        <f t="shared" si="199"/>
        <v>210576.921875</v>
      </c>
    </row>
    <row r="359" spans="7:42" ht="12.75">
      <c r="G359" s="1">
        <f t="shared" si="200"/>
        <v>351</v>
      </c>
      <c r="H359">
        <v>26.990215</v>
      </c>
      <c r="I359" s="4">
        <v>27</v>
      </c>
      <c r="K359" s="14">
        <f t="shared" si="168"/>
        <v>6591.796875</v>
      </c>
      <c r="L359" s="14">
        <f t="shared" si="169"/>
        <v>6804.435483870968</v>
      </c>
      <c r="M359" s="14">
        <f t="shared" si="170"/>
        <v>7031.25</v>
      </c>
      <c r="N359" s="14">
        <f t="shared" si="171"/>
        <v>7273.706896551724</v>
      </c>
      <c r="O359" s="14">
        <f t="shared" si="172"/>
        <v>7533.482142857143</v>
      </c>
      <c r="P359" s="14">
        <f t="shared" si="173"/>
        <v>7812.5</v>
      </c>
      <c r="Q359" s="14">
        <f t="shared" si="174"/>
        <v>8112.9807692307695</v>
      </c>
      <c r="R359" s="14">
        <f t="shared" si="175"/>
        <v>8437.5</v>
      </c>
      <c r="S359" s="14">
        <f t="shared" si="176"/>
        <v>8789.0625</v>
      </c>
      <c r="T359" s="14">
        <f t="shared" si="177"/>
        <v>9171.195652173914</v>
      </c>
      <c r="U359" s="14">
        <f t="shared" si="178"/>
        <v>9588.068181818182</v>
      </c>
      <c r="V359" s="14">
        <f t="shared" si="179"/>
        <v>10044.642857142859</v>
      </c>
      <c r="W359" s="14">
        <f t="shared" si="180"/>
        <v>10546.875</v>
      </c>
      <c r="X359" s="14">
        <f t="shared" si="181"/>
        <v>11101.973684210527</v>
      </c>
      <c r="Y359" s="14">
        <f t="shared" si="182"/>
        <v>11718.75</v>
      </c>
      <c r="Z359" s="14">
        <f t="shared" si="183"/>
        <v>12408.088235294117</v>
      </c>
      <c r="AA359" s="14">
        <f t="shared" si="184"/>
        <v>13183.59375</v>
      </c>
      <c r="AB359" s="14">
        <f t="shared" si="185"/>
        <v>14062.5</v>
      </c>
      <c r="AC359" s="14">
        <f t="shared" si="186"/>
        <v>15066.964285714286</v>
      </c>
      <c r="AD359" s="14">
        <f t="shared" si="187"/>
        <v>16225.961538461539</v>
      </c>
      <c r="AE359" s="14">
        <f t="shared" si="188"/>
        <v>17578.125</v>
      </c>
      <c r="AF359" s="14">
        <f t="shared" si="189"/>
        <v>19176.136363636364</v>
      </c>
      <c r="AG359" s="14">
        <f t="shared" si="190"/>
        <v>21093.75</v>
      </c>
      <c r="AH359" s="14">
        <f t="shared" si="191"/>
        <v>23437.5</v>
      </c>
      <c r="AI359" s="14">
        <f t="shared" si="192"/>
        <v>26367.1875</v>
      </c>
      <c r="AJ359" s="14">
        <f t="shared" si="193"/>
        <v>30133.928571428572</v>
      </c>
      <c r="AK359" s="14">
        <f t="shared" si="194"/>
        <v>35156.25</v>
      </c>
      <c r="AL359" s="14">
        <f t="shared" si="195"/>
        <v>42187.5</v>
      </c>
      <c r="AM359" s="14">
        <f t="shared" si="196"/>
        <v>52734.375</v>
      </c>
      <c r="AN359" s="14">
        <f t="shared" si="197"/>
        <v>70312.5</v>
      </c>
      <c r="AO359" s="14">
        <f t="shared" si="198"/>
        <v>105468.75</v>
      </c>
      <c r="AP359" s="14">
        <f t="shared" si="199"/>
        <v>210937.5</v>
      </c>
    </row>
    <row r="360" spans="7:42" ht="12.75">
      <c r="G360" s="1">
        <f t="shared" si="200"/>
        <v>352</v>
      </c>
      <c r="H360">
        <v>27.021526</v>
      </c>
      <c r="I360" s="4">
        <v>27.029127</v>
      </c>
      <c r="K360" s="14">
        <f t="shared" si="168"/>
        <v>6598.907958984375</v>
      </c>
      <c r="L360" s="14">
        <f t="shared" si="169"/>
        <v>6811.775957661291</v>
      </c>
      <c r="M360" s="14">
        <f t="shared" si="170"/>
        <v>7038.83515625</v>
      </c>
      <c r="N360" s="14">
        <f t="shared" si="171"/>
        <v>7281.553609913793</v>
      </c>
      <c r="O360" s="14">
        <f t="shared" si="172"/>
        <v>7541.609095982143</v>
      </c>
      <c r="P360" s="14">
        <f t="shared" si="173"/>
        <v>7820.927951388888</v>
      </c>
      <c r="Q360" s="14">
        <f t="shared" si="174"/>
        <v>8121.732872596152</v>
      </c>
      <c r="R360" s="14">
        <f t="shared" si="175"/>
        <v>8446.602187499999</v>
      </c>
      <c r="S360" s="14">
        <f t="shared" si="176"/>
        <v>8798.5439453125</v>
      </c>
      <c r="T360" s="14">
        <f t="shared" si="177"/>
        <v>9181.08933423913</v>
      </c>
      <c r="U360" s="14">
        <f t="shared" si="178"/>
        <v>9598.411576704544</v>
      </c>
      <c r="V360" s="14">
        <f t="shared" si="179"/>
        <v>10055.478794642857</v>
      </c>
      <c r="W360" s="14">
        <f t="shared" si="180"/>
        <v>10558.252734374999</v>
      </c>
      <c r="X360" s="14">
        <f t="shared" si="181"/>
        <v>11113.950246710527</v>
      </c>
      <c r="Y360" s="14">
        <f t="shared" si="182"/>
        <v>11731.391927083332</v>
      </c>
      <c r="Z360" s="14">
        <f t="shared" si="183"/>
        <v>12421.47380514706</v>
      </c>
      <c r="AA360" s="14">
        <f t="shared" si="184"/>
        <v>13197.81591796875</v>
      </c>
      <c r="AB360" s="14">
        <f t="shared" si="185"/>
        <v>14077.6703125</v>
      </c>
      <c r="AC360" s="14">
        <f t="shared" si="186"/>
        <v>15083.218191964286</v>
      </c>
      <c r="AD360" s="14">
        <f t="shared" si="187"/>
        <v>16243.465745192305</v>
      </c>
      <c r="AE360" s="14">
        <f t="shared" si="188"/>
        <v>17597.087890625</v>
      </c>
      <c r="AF360" s="14">
        <f t="shared" si="189"/>
        <v>19196.82315340909</v>
      </c>
      <c r="AG360" s="14">
        <f t="shared" si="190"/>
        <v>21116.505468749998</v>
      </c>
      <c r="AH360" s="14">
        <f t="shared" si="191"/>
        <v>23462.783854166664</v>
      </c>
      <c r="AI360" s="14">
        <f t="shared" si="192"/>
        <v>26395.6318359375</v>
      </c>
      <c r="AJ360" s="14">
        <f t="shared" si="193"/>
        <v>30166.436383928572</v>
      </c>
      <c r="AK360" s="14">
        <f t="shared" si="194"/>
        <v>35194.17578125</v>
      </c>
      <c r="AL360" s="14">
        <f t="shared" si="195"/>
        <v>42233.010937499996</v>
      </c>
      <c r="AM360" s="14">
        <f t="shared" si="196"/>
        <v>52791.263671875</v>
      </c>
      <c r="AN360" s="14">
        <f t="shared" si="197"/>
        <v>70388.3515625</v>
      </c>
      <c r="AO360" s="14">
        <f t="shared" si="198"/>
        <v>105582.52734375</v>
      </c>
      <c r="AP360" s="14">
        <f t="shared" si="199"/>
        <v>211165.0546875</v>
      </c>
    </row>
    <row r="361" spans="7:42" ht="12.75">
      <c r="G361" s="1">
        <f t="shared" si="200"/>
        <v>353</v>
      </c>
      <c r="H361">
        <v>27.052837</v>
      </c>
      <c r="I361" s="4">
        <v>27.054546</v>
      </c>
      <c r="K361" s="14">
        <f t="shared" si="168"/>
        <v>6605.11376953125</v>
      </c>
      <c r="L361" s="14">
        <f t="shared" si="169"/>
        <v>6818.181955645161</v>
      </c>
      <c r="M361" s="14">
        <f t="shared" si="170"/>
        <v>7045.4546875</v>
      </c>
      <c r="N361" s="14">
        <f t="shared" si="171"/>
        <v>7288.401400862068</v>
      </c>
      <c r="O361" s="14">
        <f t="shared" si="172"/>
        <v>7548.701450892857</v>
      </c>
      <c r="P361" s="14">
        <f t="shared" si="173"/>
        <v>7828.28298611111</v>
      </c>
      <c r="Q361" s="14">
        <f t="shared" si="174"/>
        <v>8129.3707932692305</v>
      </c>
      <c r="R361" s="14">
        <f t="shared" si="175"/>
        <v>8454.545624999999</v>
      </c>
      <c r="S361" s="14">
        <f t="shared" si="176"/>
        <v>8806.818359375</v>
      </c>
      <c r="T361" s="14">
        <f t="shared" si="177"/>
        <v>9189.723505434782</v>
      </c>
      <c r="U361" s="14">
        <f t="shared" si="178"/>
        <v>9607.438210227272</v>
      </c>
      <c r="V361" s="14">
        <f t="shared" si="179"/>
        <v>10064.935267857141</v>
      </c>
      <c r="W361" s="14">
        <f t="shared" si="180"/>
        <v>10568.18203125</v>
      </c>
      <c r="X361" s="14">
        <f t="shared" si="181"/>
        <v>11124.402138157893</v>
      </c>
      <c r="Y361" s="14">
        <f t="shared" si="182"/>
        <v>11742.424479166666</v>
      </c>
      <c r="Z361" s="14">
        <f t="shared" si="183"/>
        <v>12433.155330882353</v>
      </c>
      <c r="AA361" s="14">
        <f t="shared" si="184"/>
        <v>13210.2275390625</v>
      </c>
      <c r="AB361" s="14">
        <f t="shared" si="185"/>
        <v>14090.909375</v>
      </c>
      <c r="AC361" s="14">
        <f t="shared" si="186"/>
        <v>15097.402901785714</v>
      </c>
      <c r="AD361" s="14">
        <f t="shared" si="187"/>
        <v>16258.741586538461</v>
      </c>
      <c r="AE361" s="14">
        <f t="shared" si="188"/>
        <v>17613.63671875</v>
      </c>
      <c r="AF361" s="14">
        <f t="shared" si="189"/>
        <v>19214.876420454544</v>
      </c>
      <c r="AG361" s="14">
        <f t="shared" si="190"/>
        <v>21136.3640625</v>
      </c>
      <c r="AH361" s="14">
        <f t="shared" si="191"/>
        <v>23484.848958333332</v>
      </c>
      <c r="AI361" s="14">
        <f t="shared" si="192"/>
        <v>26420.455078125</v>
      </c>
      <c r="AJ361" s="14">
        <f t="shared" si="193"/>
        <v>30194.805803571428</v>
      </c>
      <c r="AK361" s="14">
        <f t="shared" si="194"/>
        <v>35227.2734375</v>
      </c>
      <c r="AL361" s="14">
        <f t="shared" si="195"/>
        <v>42272.728125</v>
      </c>
      <c r="AM361" s="14">
        <f t="shared" si="196"/>
        <v>52840.91015625</v>
      </c>
      <c r="AN361" s="14">
        <f t="shared" si="197"/>
        <v>70454.546875</v>
      </c>
      <c r="AO361" s="14">
        <f t="shared" si="198"/>
        <v>105681.8203125</v>
      </c>
      <c r="AP361" s="14">
        <f t="shared" si="199"/>
        <v>211363.640625</v>
      </c>
    </row>
    <row r="362" spans="7:42" ht="12.75">
      <c r="G362" s="1">
        <f t="shared" si="200"/>
        <v>354</v>
      </c>
      <c r="H362">
        <v>27.084148</v>
      </c>
      <c r="I362" s="4">
        <v>27.076923</v>
      </c>
      <c r="K362" s="14">
        <f t="shared" si="168"/>
        <v>6610.576904296875</v>
      </c>
      <c r="L362" s="14">
        <f t="shared" si="169"/>
        <v>6823.821320564517</v>
      </c>
      <c r="M362" s="14">
        <f t="shared" si="170"/>
        <v>7051.28203125</v>
      </c>
      <c r="N362" s="14">
        <f t="shared" si="171"/>
        <v>7294.4296875</v>
      </c>
      <c r="O362" s="14">
        <f t="shared" si="172"/>
        <v>7554.945033482143</v>
      </c>
      <c r="P362" s="14">
        <f t="shared" si="173"/>
        <v>7834.757812500001</v>
      </c>
      <c r="Q362" s="14">
        <f t="shared" si="174"/>
        <v>8136.094651442308</v>
      </c>
      <c r="R362" s="14">
        <f t="shared" si="175"/>
        <v>8461.538437500001</v>
      </c>
      <c r="S362" s="14">
        <f t="shared" si="176"/>
        <v>8814.1025390625</v>
      </c>
      <c r="T362" s="14">
        <f t="shared" si="177"/>
        <v>9197.324388586958</v>
      </c>
      <c r="U362" s="14">
        <f t="shared" si="178"/>
        <v>9615.384588068182</v>
      </c>
      <c r="V362" s="14">
        <f t="shared" si="179"/>
        <v>10073.260044642857</v>
      </c>
      <c r="W362" s="14">
        <f t="shared" si="180"/>
        <v>10576.923046875001</v>
      </c>
      <c r="X362" s="14">
        <f t="shared" si="181"/>
        <v>11133.603207236843</v>
      </c>
      <c r="Y362" s="14">
        <f t="shared" si="182"/>
        <v>11752.13671875</v>
      </c>
      <c r="Z362" s="14">
        <f t="shared" si="183"/>
        <v>12443.438878676472</v>
      </c>
      <c r="AA362" s="14">
        <f t="shared" si="184"/>
        <v>13221.15380859375</v>
      </c>
      <c r="AB362" s="14">
        <f t="shared" si="185"/>
        <v>14102.5640625</v>
      </c>
      <c r="AC362" s="14">
        <f t="shared" si="186"/>
        <v>15109.890066964286</v>
      </c>
      <c r="AD362" s="14">
        <f t="shared" si="187"/>
        <v>16272.189302884615</v>
      </c>
      <c r="AE362" s="14">
        <f t="shared" si="188"/>
        <v>17628.205078125</v>
      </c>
      <c r="AF362" s="14">
        <f t="shared" si="189"/>
        <v>19230.769176136364</v>
      </c>
      <c r="AG362" s="14">
        <f t="shared" si="190"/>
        <v>21153.846093750002</v>
      </c>
      <c r="AH362" s="14">
        <f t="shared" si="191"/>
        <v>23504.2734375</v>
      </c>
      <c r="AI362" s="14">
        <f t="shared" si="192"/>
        <v>26442.3076171875</v>
      </c>
      <c r="AJ362" s="14">
        <f t="shared" si="193"/>
        <v>30219.780133928572</v>
      </c>
      <c r="AK362" s="14">
        <f t="shared" si="194"/>
        <v>35256.41015625</v>
      </c>
      <c r="AL362" s="14">
        <f t="shared" si="195"/>
        <v>42307.692187500004</v>
      </c>
      <c r="AM362" s="14">
        <f t="shared" si="196"/>
        <v>52884.615234375</v>
      </c>
      <c r="AN362" s="14">
        <f t="shared" si="197"/>
        <v>70512.8203125</v>
      </c>
      <c r="AO362" s="14">
        <f t="shared" si="198"/>
        <v>105769.23046875</v>
      </c>
      <c r="AP362" s="14">
        <f t="shared" si="199"/>
        <v>211538.4609375</v>
      </c>
    </row>
    <row r="363" spans="7:42" ht="12.75">
      <c r="G363" s="1">
        <f t="shared" si="200"/>
        <v>355</v>
      </c>
      <c r="H363">
        <v>27.115459</v>
      </c>
      <c r="I363" s="4">
        <v>27.111111</v>
      </c>
      <c r="K363" s="14">
        <f t="shared" si="168"/>
        <v>6618.923583984375</v>
      </c>
      <c r="L363" s="14">
        <f t="shared" si="169"/>
        <v>6832.437247983871</v>
      </c>
      <c r="M363" s="14">
        <f t="shared" si="170"/>
        <v>7060.18515625</v>
      </c>
      <c r="N363" s="14">
        <f t="shared" si="171"/>
        <v>7303.639816810345</v>
      </c>
      <c r="O363" s="14">
        <f t="shared" si="172"/>
        <v>7564.484095982143</v>
      </c>
      <c r="P363" s="14">
        <f t="shared" si="173"/>
        <v>7844.650173611111</v>
      </c>
      <c r="Q363" s="14">
        <f t="shared" si="174"/>
        <v>8146.36748798077</v>
      </c>
      <c r="R363" s="14">
        <f t="shared" si="175"/>
        <v>8472.2221875</v>
      </c>
      <c r="S363" s="14">
        <f t="shared" si="176"/>
        <v>8825.2314453125</v>
      </c>
      <c r="T363" s="14">
        <f t="shared" si="177"/>
        <v>9208.937160326088</v>
      </c>
      <c r="U363" s="14">
        <f t="shared" si="178"/>
        <v>9627.525213068182</v>
      </c>
      <c r="V363" s="14">
        <f t="shared" si="179"/>
        <v>10085.978794642857</v>
      </c>
      <c r="W363" s="14">
        <f t="shared" si="180"/>
        <v>10590.277734375</v>
      </c>
      <c r="X363" s="14">
        <f t="shared" si="181"/>
        <v>11147.660773026317</v>
      </c>
      <c r="Y363" s="14">
        <f t="shared" si="182"/>
        <v>11766.975260416666</v>
      </c>
      <c r="Z363" s="14">
        <f t="shared" si="183"/>
        <v>12459.150275735294</v>
      </c>
      <c r="AA363" s="14">
        <f t="shared" si="184"/>
        <v>13237.84716796875</v>
      </c>
      <c r="AB363" s="14">
        <f t="shared" si="185"/>
        <v>14120.3703125</v>
      </c>
      <c r="AC363" s="14">
        <f t="shared" si="186"/>
        <v>15128.968191964286</v>
      </c>
      <c r="AD363" s="14">
        <f t="shared" si="187"/>
        <v>16292.73497596154</v>
      </c>
      <c r="AE363" s="14">
        <f t="shared" si="188"/>
        <v>17650.462890625</v>
      </c>
      <c r="AF363" s="14">
        <f t="shared" si="189"/>
        <v>19255.050426136364</v>
      </c>
      <c r="AG363" s="14">
        <f t="shared" si="190"/>
        <v>21180.55546875</v>
      </c>
      <c r="AH363" s="14">
        <f t="shared" si="191"/>
        <v>23533.950520833332</v>
      </c>
      <c r="AI363" s="14">
        <f t="shared" si="192"/>
        <v>26475.6943359375</v>
      </c>
      <c r="AJ363" s="14">
        <f t="shared" si="193"/>
        <v>30257.936383928572</v>
      </c>
      <c r="AK363" s="14">
        <f t="shared" si="194"/>
        <v>35300.92578125</v>
      </c>
      <c r="AL363" s="14">
        <f t="shared" si="195"/>
        <v>42361.1109375</v>
      </c>
      <c r="AM363" s="14">
        <f t="shared" si="196"/>
        <v>52951.388671875</v>
      </c>
      <c r="AN363" s="14">
        <f t="shared" si="197"/>
        <v>70601.8515625</v>
      </c>
      <c r="AO363" s="14">
        <f t="shared" si="198"/>
        <v>105902.77734375</v>
      </c>
      <c r="AP363" s="14">
        <f t="shared" si="199"/>
        <v>211805.5546875</v>
      </c>
    </row>
    <row r="364" spans="7:42" ht="12.75">
      <c r="G364" s="1">
        <f t="shared" si="200"/>
        <v>356</v>
      </c>
      <c r="H364">
        <v>27.14677</v>
      </c>
      <c r="I364" s="4">
        <v>27.147541</v>
      </c>
      <c r="K364" s="14">
        <f t="shared" si="168"/>
        <v>6627.817626953125</v>
      </c>
      <c r="L364" s="14">
        <f t="shared" si="169"/>
        <v>6841.618195564516</v>
      </c>
      <c r="M364" s="14">
        <f t="shared" si="170"/>
        <v>7069.672135416667</v>
      </c>
      <c r="N364" s="14">
        <f t="shared" si="171"/>
        <v>7313.453933189655</v>
      </c>
      <c r="O364" s="14">
        <f t="shared" si="172"/>
        <v>7574.648716517857</v>
      </c>
      <c r="P364" s="14">
        <f t="shared" si="173"/>
        <v>7855.191261574074</v>
      </c>
      <c r="Q364" s="14">
        <f t="shared" si="174"/>
        <v>8157.314002403847</v>
      </c>
      <c r="R364" s="14">
        <f t="shared" si="175"/>
        <v>8483.606562500001</v>
      </c>
      <c r="S364" s="14">
        <f t="shared" si="176"/>
        <v>8837.090169270834</v>
      </c>
      <c r="T364" s="14">
        <f t="shared" si="177"/>
        <v>9221.311480978262</v>
      </c>
      <c r="U364" s="14">
        <f t="shared" si="178"/>
        <v>9640.462002840908</v>
      </c>
      <c r="V364" s="14">
        <f t="shared" si="179"/>
        <v>10099.53162202381</v>
      </c>
      <c r="W364" s="14">
        <f t="shared" si="180"/>
        <v>10604.508203125</v>
      </c>
      <c r="X364" s="14">
        <f t="shared" si="181"/>
        <v>11162.64021381579</v>
      </c>
      <c r="Y364" s="14">
        <f t="shared" si="182"/>
        <v>11782.786892361111</v>
      </c>
      <c r="Z364" s="14">
        <f t="shared" si="183"/>
        <v>12475.89200367647</v>
      </c>
      <c r="AA364" s="14">
        <f t="shared" si="184"/>
        <v>13255.63525390625</v>
      </c>
      <c r="AB364" s="14">
        <f t="shared" si="185"/>
        <v>14139.344270833333</v>
      </c>
      <c r="AC364" s="14">
        <f t="shared" si="186"/>
        <v>15149.297433035714</v>
      </c>
      <c r="AD364" s="14">
        <f t="shared" si="187"/>
        <v>16314.628004807693</v>
      </c>
      <c r="AE364" s="14">
        <f t="shared" si="188"/>
        <v>17674.180338541668</v>
      </c>
      <c r="AF364" s="14">
        <f t="shared" si="189"/>
        <v>19280.924005681816</v>
      </c>
      <c r="AG364" s="14">
        <f t="shared" si="190"/>
        <v>21209.01640625</v>
      </c>
      <c r="AH364" s="14">
        <f t="shared" si="191"/>
        <v>23565.573784722223</v>
      </c>
      <c r="AI364" s="14">
        <f t="shared" si="192"/>
        <v>26511.2705078125</v>
      </c>
      <c r="AJ364" s="14">
        <f t="shared" si="193"/>
        <v>30298.594866071428</v>
      </c>
      <c r="AK364" s="14">
        <f t="shared" si="194"/>
        <v>35348.360677083336</v>
      </c>
      <c r="AL364" s="14">
        <f t="shared" si="195"/>
        <v>42418.0328125</v>
      </c>
      <c r="AM364" s="14">
        <f t="shared" si="196"/>
        <v>53022.541015625</v>
      </c>
      <c r="AN364" s="14">
        <f t="shared" si="197"/>
        <v>70696.72135416667</v>
      </c>
      <c r="AO364" s="14">
        <f t="shared" si="198"/>
        <v>106045.08203125</v>
      </c>
      <c r="AP364" s="14">
        <f t="shared" si="199"/>
        <v>212090.1640625</v>
      </c>
    </row>
    <row r="365" spans="7:42" ht="12.75">
      <c r="G365" s="1">
        <f t="shared" si="200"/>
        <v>357</v>
      </c>
      <c r="H365">
        <v>27.178082</v>
      </c>
      <c r="I365" s="4">
        <v>27.169811</v>
      </c>
      <c r="K365" s="14">
        <f t="shared" si="168"/>
        <v>6633.254638671875</v>
      </c>
      <c r="L365" s="14">
        <f t="shared" si="169"/>
        <v>6847.230594758064</v>
      </c>
      <c r="M365" s="14">
        <f t="shared" si="170"/>
        <v>7075.471614583333</v>
      </c>
      <c r="N365" s="14">
        <f t="shared" si="171"/>
        <v>7319.453394396552</v>
      </c>
      <c r="O365" s="14">
        <f t="shared" si="172"/>
        <v>7580.862444196428</v>
      </c>
      <c r="P365" s="14">
        <f t="shared" si="173"/>
        <v>7861.635127314816</v>
      </c>
      <c r="Q365" s="14">
        <f t="shared" si="174"/>
        <v>8164.005709134616</v>
      </c>
      <c r="R365" s="14">
        <f t="shared" si="175"/>
        <v>8490.5659375</v>
      </c>
      <c r="S365" s="14">
        <f t="shared" si="176"/>
        <v>8844.339518229166</v>
      </c>
      <c r="T365" s="14">
        <f t="shared" si="177"/>
        <v>9228.87601902174</v>
      </c>
      <c r="U365" s="14">
        <f t="shared" si="178"/>
        <v>9648.370383522728</v>
      </c>
      <c r="V365" s="14">
        <f t="shared" si="179"/>
        <v>10107.816592261905</v>
      </c>
      <c r="W365" s="14">
        <f t="shared" si="180"/>
        <v>10613.207421875</v>
      </c>
      <c r="X365" s="14">
        <f t="shared" si="181"/>
        <v>11171.79728618421</v>
      </c>
      <c r="Y365" s="14">
        <f t="shared" si="182"/>
        <v>11792.452690972223</v>
      </c>
      <c r="Z365" s="14">
        <f t="shared" si="183"/>
        <v>12486.12637867647</v>
      </c>
      <c r="AA365" s="14">
        <f t="shared" si="184"/>
        <v>13266.50927734375</v>
      </c>
      <c r="AB365" s="14">
        <f t="shared" si="185"/>
        <v>14150.943229166665</v>
      </c>
      <c r="AC365" s="14">
        <f t="shared" si="186"/>
        <v>15161.724888392857</v>
      </c>
      <c r="AD365" s="14">
        <f t="shared" si="187"/>
        <v>16328.011418269232</v>
      </c>
      <c r="AE365" s="14">
        <f t="shared" si="188"/>
        <v>17688.679036458332</v>
      </c>
      <c r="AF365" s="14">
        <f t="shared" si="189"/>
        <v>19296.740767045456</v>
      </c>
      <c r="AG365" s="14">
        <f t="shared" si="190"/>
        <v>21226.41484375</v>
      </c>
      <c r="AH365" s="14">
        <f t="shared" si="191"/>
        <v>23584.905381944445</v>
      </c>
      <c r="AI365" s="14">
        <f t="shared" si="192"/>
        <v>26533.0185546875</v>
      </c>
      <c r="AJ365" s="14">
        <f t="shared" si="193"/>
        <v>30323.449776785714</v>
      </c>
      <c r="AK365" s="14">
        <f t="shared" si="194"/>
        <v>35377.358072916664</v>
      </c>
      <c r="AL365" s="14">
        <f t="shared" si="195"/>
        <v>42452.8296875</v>
      </c>
      <c r="AM365" s="14">
        <f t="shared" si="196"/>
        <v>53066.037109375</v>
      </c>
      <c r="AN365" s="14">
        <f t="shared" si="197"/>
        <v>70754.71614583333</v>
      </c>
      <c r="AO365" s="14">
        <f t="shared" si="198"/>
        <v>106132.07421875</v>
      </c>
      <c r="AP365" s="14">
        <f t="shared" si="199"/>
        <v>212264.1484375</v>
      </c>
    </row>
    <row r="366" spans="7:42" ht="12.75">
      <c r="G366" s="1">
        <f t="shared" si="200"/>
        <v>358</v>
      </c>
      <c r="H366">
        <v>27.209393</v>
      </c>
      <c r="I366" s="4">
        <v>27.200001</v>
      </c>
      <c r="K366" s="14">
        <f t="shared" si="168"/>
        <v>6640.625244140625</v>
      </c>
      <c r="L366" s="14">
        <f t="shared" si="169"/>
        <v>6854.838961693549</v>
      </c>
      <c r="M366" s="14">
        <f t="shared" si="170"/>
        <v>7083.333593750001</v>
      </c>
      <c r="N366" s="14">
        <f t="shared" si="171"/>
        <v>7327.586476293103</v>
      </c>
      <c r="O366" s="14">
        <f t="shared" si="172"/>
        <v>7589.285993303572</v>
      </c>
      <c r="P366" s="14">
        <f t="shared" si="173"/>
        <v>7870.370659722223</v>
      </c>
      <c r="Q366" s="14">
        <f t="shared" si="174"/>
        <v>8173.077223557692</v>
      </c>
      <c r="R366" s="14">
        <f t="shared" si="175"/>
        <v>8500.0003125</v>
      </c>
      <c r="S366" s="14">
        <f t="shared" si="176"/>
        <v>8854.1669921875</v>
      </c>
      <c r="T366" s="14">
        <f t="shared" si="177"/>
        <v>9239.130774456522</v>
      </c>
      <c r="U366" s="14">
        <f t="shared" si="178"/>
        <v>9659.091264204546</v>
      </c>
      <c r="V366" s="14">
        <f t="shared" si="179"/>
        <v>10119.04799107143</v>
      </c>
      <c r="W366" s="14">
        <f t="shared" si="180"/>
        <v>10625.000390625</v>
      </c>
      <c r="X366" s="14">
        <f t="shared" si="181"/>
        <v>11184.2109375</v>
      </c>
      <c r="Y366" s="14">
        <f t="shared" si="182"/>
        <v>11805.555989583334</v>
      </c>
      <c r="Z366" s="14">
        <f t="shared" si="183"/>
        <v>12500.000459558823</v>
      </c>
      <c r="AA366" s="14">
        <f t="shared" si="184"/>
        <v>13281.25048828125</v>
      </c>
      <c r="AB366" s="14">
        <f t="shared" si="185"/>
        <v>14166.667187500001</v>
      </c>
      <c r="AC366" s="14">
        <f t="shared" si="186"/>
        <v>15178.571986607143</v>
      </c>
      <c r="AD366" s="14">
        <f t="shared" si="187"/>
        <v>16346.154447115385</v>
      </c>
      <c r="AE366" s="14">
        <f t="shared" si="188"/>
        <v>17708.333984375</v>
      </c>
      <c r="AF366" s="14">
        <f t="shared" si="189"/>
        <v>19318.182528409092</v>
      </c>
      <c r="AG366" s="14">
        <f t="shared" si="190"/>
        <v>21250.00078125</v>
      </c>
      <c r="AH366" s="14">
        <f t="shared" si="191"/>
        <v>23611.111979166668</v>
      </c>
      <c r="AI366" s="14">
        <f t="shared" si="192"/>
        <v>26562.5009765625</v>
      </c>
      <c r="AJ366" s="14">
        <f t="shared" si="193"/>
        <v>30357.143973214286</v>
      </c>
      <c r="AK366" s="14">
        <f t="shared" si="194"/>
        <v>35416.66796875</v>
      </c>
      <c r="AL366" s="14">
        <f t="shared" si="195"/>
        <v>42500.0015625</v>
      </c>
      <c r="AM366" s="14">
        <f t="shared" si="196"/>
        <v>53125.001953125</v>
      </c>
      <c r="AN366" s="14">
        <f t="shared" si="197"/>
        <v>70833.3359375</v>
      </c>
      <c r="AO366" s="14">
        <f t="shared" si="198"/>
        <v>106250.00390625</v>
      </c>
      <c r="AP366" s="14">
        <f t="shared" si="199"/>
        <v>212500.0078125</v>
      </c>
    </row>
    <row r="367" spans="7:42" ht="12.75">
      <c r="G367" s="1">
        <f t="shared" si="200"/>
        <v>359</v>
      </c>
      <c r="H367">
        <v>27.240704</v>
      </c>
      <c r="I367" s="4">
        <v>27.243244</v>
      </c>
      <c r="K367" s="14">
        <f t="shared" si="168"/>
        <v>6651.1826171875</v>
      </c>
      <c r="L367" s="14">
        <f t="shared" si="169"/>
        <v>6865.736895161291</v>
      </c>
      <c r="M367" s="14">
        <f t="shared" si="170"/>
        <v>7094.594791666667</v>
      </c>
      <c r="N367" s="14">
        <f t="shared" si="171"/>
        <v>7339.235991379311</v>
      </c>
      <c r="O367" s="14">
        <f t="shared" si="172"/>
        <v>7601.3515625</v>
      </c>
      <c r="P367" s="14">
        <f t="shared" si="173"/>
        <v>7882.883101851852</v>
      </c>
      <c r="Q367" s="14">
        <f t="shared" si="174"/>
        <v>8186.070913461539</v>
      </c>
      <c r="R367" s="14">
        <f t="shared" si="175"/>
        <v>8513.51375</v>
      </c>
      <c r="S367" s="14">
        <f t="shared" si="176"/>
        <v>8868.243489583334</v>
      </c>
      <c r="T367" s="14">
        <f t="shared" si="177"/>
        <v>9253.81929347826</v>
      </c>
      <c r="U367" s="14">
        <f t="shared" si="178"/>
        <v>9674.447443181818</v>
      </c>
      <c r="V367" s="14">
        <f t="shared" si="179"/>
        <v>10135.135416666666</v>
      </c>
      <c r="W367" s="14">
        <f t="shared" si="180"/>
        <v>10641.8921875</v>
      </c>
      <c r="X367" s="14">
        <f t="shared" si="181"/>
        <v>11201.991776315788</v>
      </c>
      <c r="Y367" s="14">
        <f t="shared" si="182"/>
        <v>11824.32465277778</v>
      </c>
      <c r="Z367" s="14">
        <f t="shared" si="183"/>
        <v>12519.873161764706</v>
      </c>
      <c r="AA367" s="14">
        <f t="shared" si="184"/>
        <v>13302.365234375</v>
      </c>
      <c r="AB367" s="14">
        <f t="shared" si="185"/>
        <v>14189.189583333335</v>
      </c>
      <c r="AC367" s="14">
        <f t="shared" si="186"/>
        <v>15202.703125</v>
      </c>
      <c r="AD367" s="14">
        <f t="shared" si="187"/>
        <v>16372.141826923078</v>
      </c>
      <c r="AE367" s="14">
        <f t="shared" si="188"/>
        <v>17736.486979166668</v>
      </c>
      <c r="AF367" s="14">
        <f t="shared" si="189"/>
        <v>19348.894886363636</v>
      </c>
      <c r="AG367" s="14">
        <f t="shared" si="190"/>
        <v>21283.784375</v>
      </c>
      <c r="AH367" s="14">
        <f t="shared" si="191"/>
        <v>23648.64930555556</v>
      </c>
      <c r="AI367" s="14">
        <f t="shared" si="192"/>
        <v>26604.73046875</v>
      </c>
      <c r="AJ367" s="14">
        <f t="shared" si="193"/>
        <v>30405.40625</v>
      </c>
      <c r="AK367" s="14">
        <f t="shared" si="194"/>
        <v>35472.973958333336</v>
      </c>
      <c r="AL367" s="14">
        <f t="shared" si="195"/>
        <v>42567.56875</v>
      </c>
      <c r="AM367" s="14">
        <f t="shared" si="196"/>
        <v>53209.4609375</v>
      </c>
      <c r="AN367" s="14">
        <f t="shared" si="197"/>
        <v>70945.94791666667</v>
      </c>
      <c r="AO367" s="14">
        <f t="shared" si="198"/>
        <v>106418.921875</v>
      </c>
      <c r="AP367" s="14">
        <f t="shared" si="199"/>
        <v>212837.84375</v>
      </c>
    </row>
    <row r="368" spans="7:42" ht="12.75">
      <c r="G368" s="1">
        <f t="shared" si="200"/>
        <v>360</v>
      </c>
      <c r="H368">
        <v>27.272017</v>
      </c>
      <c r="I368" s="4">
        <v>27.272728</v>
      </c>
      <c r="K368" s="14">
        <f t="shared" si="168"/>
        <v>6658.380859375</v>
      </c>
      <c r="L368" s="14">
        <f t="shared" si="169"/>
        <v>6873.167338709678</v>
      </c>
      <c r="M368" s="14">
        <f t="shared" si="170"/>
        <v>7102.272916666667</v>
      </c>
      <c r="N368" s="14">
        <f t="shared" si="171"/>
        <v>7347.178879310345</v>
      </c>
      <c r="O368" s="14">
        <f t="shared" si="172"/>
        <v>7609.578125000001</v>
      </c>
      <c r="P368" s="14">
        <f t="shared" si="173"/>
        <v>7891.414351851852</v>
      </c>
      <c r="Q368" s="14">
        <f t="shared" si="174"/>
        <v>8194.930288461539</v>
      </c>
      <c r="R368" s="14">
        <f t="shared" si="175"/>
        <v>8522.7275</v>
      </c>
      <c r="S368" s="14">
        <f t="shared" si="176"/>
        <v>8877.841145833334</v>
      </c>
      <c r="T368" s="14">
        <f t="shared" si="177"/>
        <v>9263.834239130434</v>
      </c>
      <c r="U368" s="14">
        <f t="shared" si="178"/>
        <v>9684.917613636364</v>
      </c>
      <c r="V368" s="14">
        <f t="shared" si="179"/>
        <v>10146.104166666666</v>
      </c>
      <c r="W368" s="14">
        <f t="shared" si="180"/>
        <v>10653.409375000001</v>
      </c>
      <c r="X368" s="14">
        <f t="shared" si="181"/>
        <v>11214.115131578948</v>
      </c>
      <c r="Y368" s="14">
        <f t="shared" si="182"/>
        <v>11837.12152777778</v>
      </c>
      <c r="Z368" s="14">
        <f t="shared" si="183"/>
        <v>12533.422794117647</v>
      </c>
      <c r="AA368" s="14">
        <f t="shared" si="184"/>
        <v>13316.76171875</v>
      </c>
      <c r="AB368" s="14">
        <f t="shared" si="185"/>
        <v>14204.545833333334</v>
      </c>
      <c r="AC368" s="14">
        <f t="shared" si="186"/>
        <v>15219.156250000002</v>
      </c>
      <c r="AD368" s="14">
        <f t="shared" si="187"/>
        <v>16389.860576923078</v>
      </c>
      <c r="AE368" s="14">
        <f t="shared" si="188"/>
        <v>17755.682291666668</v>
      </c>
      <c r="AF368" s="14">
        <f t="shared" si="189"/>
        <v>19369.835227272728</v>
      </c>
      <c r="AG368" s="14">
        <f t="shared" si="190"/>
        <v>21306.818750000002</v>
      </c>
      <c r="AH368" s="14">
        <f t="shared" si="191"/>
        <v>23674.24305555556</v>
      </c>
      <c r="AI368" s="14">
        <f t="shared" si="192"/>
        <v>26633.5234375</v>
      </c>
      <c r="AJ368" s="14">
        <f t="shared" si="193"/>
        <v>30438.312500000004</v>
      </c>
      <c r="AK368" s="14">
        <f t="shared" si="194"/>
        <v>35511.364583333336</v>
      </c>
      <c r="AL368" s="14">
        <f t="shared" si="195"/>
        <v>42613.637500000004</v>
      </c>
      <c r="AM368" s="14">
        <f t="shared" si="196"/>
        <v>53267.046875</v>
      </c>
      <c r="AN368" s="14">
        <f t="shared" si="197"/>
        <v>71022.72916666667</v>
      </c>
      <c r="AO368" s="14">
        <f t="shared" si="198"/>
        <v>106534.09375</v>
      </c>
      <c r="AP368" s="14">
        <f t="shared" si="199"/>
        <v>213068.1875</v>
      </c>
    </row>
    <row r="369" spans="7:42" ht="12.75">
      <c r="G369" s="1">
        <f t="shared" si="200"/>
        <v>361</v>
      </c>
      <c r="H369">
        <v>27.303328</v>
      </c>
      <c r="I369" s="4">
        <v>27.310345</v>
      </c>
      <c r="K369" s="14">
        <f t="shared" si="168"/>
        <v>6667.564697265625</v>
      </c>
      <c r="L369" s="14">
        <f t="shared" si="169"/>
        <v>6882.647429435484</v>
      </c>
      <c r="M369" s="14">
        <f t="shared" si="170"/>
        <v>7112.069010416667</v>
      </c>
      <c r="N369" s="14">
        <f t="shared" si="171"/>
        <v>7357.312769396552</v>
      </c>
      <c r="O369" s="14">
        <f t="shared" si="172"/>
        <v>7620.073939732143</v>
      </c>
      <c r="P369" s="14">
        <f t="shared" si="173"/>
        <v>7902.2989004629635</v>
      </c>
      <c r="Q369" s="14">
        <f t="shared" si="174"/>
        <v>8206.233473557693</v>
      </c>
      <c r="R369" s="14">
        <f t="shared" si="175"/>
        <v>8534.4828125</v>
      </c>
      <c r="S369" s="14">
        <f t="shared" si="176"/>
        <v>8890.086263020834</v>
      </c>
      <c r="T369" s="14">
        <f t="shared" si="177"/>
        <v>9276.611752717392</v>
      </c>
      <c r="U369" s="14">
        <f t="shared" si="178"/>
        <v>9698.275923295456</v>
      </c>
      <c r="V369" s="14">
        <f t="shared" si="179"/>
        <v>10160.098586309525</v>
      </c>
      <c r="W369" s="14">
        <f t="shared" si="180"/>
        <v>10668.103515625002</v>
      </c>
      <c r="X369" s="14">
        <f t="shared" si="181"/>
        <v>11229.582648026317</v>
      </c>
      <c r="Y369" s="14">
        <f t="shared" si="182"/>
        <v>11853.448350694445</v>
      </c>
      <c r="Z369" s="14">
        <f t="shared" si="183"/>
        <v>12550.710018382355</v>
      </c>
      <c r="AA369" s="14">
        <f t="shared" si="184"/>
        <v>13335.12939453125</v>
      </c>
      <c r="AB369" s="14">
        <f t="shared" si="185"/>
        <v>14224.138020833334</v>
      </c>
      <c r="AC369" s="14">
        <f t="shared" si="186"/>
        <v>15240.147879464286</v>
      </c>
      <c r="AD369" s="14">
        <f t="shared" si="187"/>
        <v>16412.466947115387</v>
      </c>
      <c r="AE369" s="14">
        <f t="shared" si="188"/>
        <v>17780.172526041668</v>
      </c>
      <c r="AF369" s="14">
        <f t="shared" si="189"/>
        <v>19396.55184659091</v>
      </c>
      <c r="AG369" s="14">
        <f t="shared" si="190"/>
        <v>21336.207031250004</v>
      </c>
      <c r="AH369" s="14">
        <f t="shared" si="191"/>
        <v>23706.89670138889</v>
      </c>
      <c r="AI369" s="14">
        <f t="shared" si="192"/>
        <v>26670.2587890625</v>
      </c>
      <c r="AJ369" s="14">
        <f t="shared" si="193"/>
        <v>30480.295758928572</v>
      </c>
      <c r="AK369" s="14">
        <f t="shared" si="194"/>
        <v>35560.345052083336</v>
      </c>
      <c r="AL369" s="14">
        <f t="shared" si="195"/>
        <v>42672.41406250001</v>
      </c>
      <c r="AM369" s="14">
        <f t="shared" si="196"/>
        <v>53340.517578125</v>
      </c>
      <c r="AN369" s="14">
        <f t="shared" si="197"/>
        <v>71120.69010416667</v>
      </c>
      <c r="AO369" s="14">
        <f t="shared" si="198"/>
        <v>106681.03515625</v>
      </c>
      <c r="AP369" s="14">
        <f t="shared" si="199"/>
        <v>213362.0703125</v>
      </c>
    </row>
    <row r="370" spans="7:42" ht="12.75">
      <c r="G370" s="1">
        <f t="shared" si="200"/>
        <v>362</v>
      </c>
      <c r="H370">
        <v>27.334639</v>
      </c>
      <c r="I370" s="4">
        <v>27.333334</v>
      </c>
      <c r="K370" s="14">
        <f t="shared" si="168"/>
        <v>6673.17724609375</v>
      </c>
      <c r="L370" s="14">
        <f t="shared" si="169"/>
        <v>6888.441028225807</v>
      </c>
      <c r="M370" s="14">
        <f t="shared" si="170"/>
        <v>7118.055729166667</v>
      </c>
      <c r="N370" s="14">
        <f t="shared" si="171"/>
        <v>7363.505926724138</v>
      </c>
      <c r="O370" s="14">
        <f t="shared" si="172"/>
        <v>7626.488281250001</v>
      </c>
      <c r="P370" s="14">
        <f t="shared" si="173"/>
        <v>7908.950810185186</v>
      </c>
      <c r="Q370" s="14">
        <f t="shared" si="174"/>
        <v>8213.141225961537</v>
      </c>
      <c r="R370" s="14">
        <f t="shared" si="175"/>
        <v>8541.666874999999</v>
      </c>
      <c r="S370" s="14">
        <f t="shared" si="176"/>
        <v>8897.569661458334</v>
      </c>
      <c r="T370" s="14">
        <f t="shared" si="177"/>
        <v>9284.420516304348</v>
      </c>
      <c r="U370" s="14">
        <f t="shared" si="178"/>
        <v>9706.439630681818</v>
      </c>
      <c r="V370" s="14">
        <f t="shared" si="179"/>
        <v>10168.651041666668</v>
      </c>
      <c r="W370" s="14">
        <f t="shared" si="180"/>
        <v>10677.083593750001</v>
      </c>
      <c r="X370" s="14">
        <f t="shared" si="181"/>
        <v>11239.035361842107</v>
      </c>
      <c r="Y370" s="14">
        <f t="shared" si="182"/>
        <v>11863.426215277777</v>
      </c>
      <c r="Z370" s="14">
        <f t="shared" si="183"/>
        <v>12561.27481617647</v>
      </c>
      <c r="AA370" s="14">
        <f t="shared" si="184"/>
        <v>13346.3544921875</v>
      </c>
      <c r="AB370" s="14">
        <f t="shared" si="185"/>
        <v>14236.111458333335</v>
      </c>
      <c r="AC370" s="14">
        <f t="shared" si="186"/>
        <v>15252.976562500002</v>
      </c>
      <c r="AD370" s="14">
        <f t="shared" si="187"/>
        <v>16426.282451923074</v>
      </c>
      <c r="AE370" s="14">
        <f t="shared" si="188"/>
        <v>17795.139322916668</v>
      </c>
      <c r="AF370" s="14">
        <f t="shared" si="189"/>
        <v>19412.879261363636</v>
      </c>
      <c r="AG370" s="14">
        <f t="shared" si="190"/>
        <v>21354.167187500003</v>
      </c>
      <c r="AH370" s="14">
        <f t="shared" si="191"/>
        <v>23726.852430555555</v>
      </c>
      <c r="AI370" s="14">
        <f t="shared" si="192"/>
        <v>26692.708984375</v>
      </c>
      <c r="AJ370" s="14">
        <f t="shared" si="193"/>
        <v>30505.953125000004</v>
      </c>
      <c r="AK370" s="14">
        <f t="shared" si="194"/>
        <v>35590.278645833336</v>
      </c>
      <c r="AL370" s="14">
        <f t="shared" si="195"/>
        <v>42708.334375000006</v>
      </c>
      <c r="AM370" s="14">
        <f t="shared" si="196"/>
        <v>53385.41796875</v>
      </c>
      <c r="AN370" s="14">
        <f t="shared" si="197"/>
        <v>71180.55729166667</v>
      </c>
      <c r="AO370" s="14">
        <f t="shared" si="198"/>
        <v>106770.8359375</v>
      </c>
      <c r="AP370" s="14">
        <f t="shared" si="199"/>
        <v>213541.671875</v>
      </c>
    </row>
    <row r="371" spans="7:42" ht="12.75">
      <c r="G371" s="1">
        <f t="shared" si="200"/>
        <v>363</v>
      </c>
      <c r="H371">
        <v>27.36595</v>
      </c>
      <c r="I371" s="4">
        <v>27.360001</v>
      </c>
      <c r="K371" s="14">
        <f t="shared" si="168"/>
        <v>6679.687744140625</v>
      </c>
      <c r="L371" s="14">
        <f t="shared" si="169"/>
        <v>6895.16154233871</v>
      </c>
      <c r="M371" s="14">
        <f t="shared" si="170"/>
        <v>7125.000260416667</v>
      </c>
      <c r="N371" s="14">
        <f t="shared" si="171"/>
        <v>7370.689924568966</v>
      </c>
      <c r="O371" s="14">
        <f t="shared" si="172"/>
        <v>7633.928850446428</v>
      </c>
      <c r="P371" s="14">
        <f t="shared" si="173"/>
        <v>7916.666956018519</v>
      </c>
      <c r="Q371" s="14">
        <f t="shared" si="174"/>
        <v>8221.154146634615</v>
      </c>
      <c r="R371" s="14">
        <f t="shared" si="175"/>
        <v>8550.0003125</v>
      </c>
      <c r="S371" s="14">
        <f t="shared" si="176"/>
        <v>8906.250325520834</v>
      </c>
      <c r="T371" s="14">
        <f t="shared" si="177"/>
        <v>9293.478600543478</v>
      </c>
      <c r="U371" s="14">
        <f t="shared" si="178"/>
        <v>9715.909446022728</v>
      </c>
      <c r="V371" s="14">
        <f t="shared" si="179"/>
        <v>10178.571800595239</v>
      </c>
      <c r="W371" s="14">
        <f t="shared" si="180"/>
        <v>10687.500390625</v>
      </c>
      <c r="X371" s="14">
        <f t="shared" si="181"/>
        <v>11250.000411184212</v>
      </c>
      <c r="Y371" s="14">
        <f t="shared" si="182"/>
        <v>11875.000434027777</v>
      </c>
      <c r="Z371" s="14">
        <f t="shared" si="183"/>
        <v>12573.52987132353</v>
      </c>
      <c r="AA371" s="14">
        <f t="shared" si="184"/>
        <v>13359.37548828125</v>
      </c>
      <c r="AB371" s="14">
        <f t="shared" si="185"/>
        <v>14250.000520833333</v>
      </c>
      <c r="AC371" s="14">
        <f t="shared" si="186"/>
        <v>15267.857700892857</v>
      </c>
      <c r="AD371" s="14">
        <f t="shared" si="187"/>
        <v>16442.30829326923</v>
      </c>
      <c r="AE371" s="14">
        <f t="shared" si="188"/>
        <v>17812.500651041668</v>
      </c>
      <c r="AF371" s="14">
        <f t="shared" si="189"/>
        <v>19431.818892045456</v>
      </c>
      <c r="AG371" s="14">
        <f t="shared" si="190"/>
        <v>21375.00078125</v>
      </c>
      <c r="AH371" s="14">
        <f t="shared" si="191"/>
        <v>23750.000868055555</v>
      </c>
      <c r="AI371" s="14">
        <f t="shared" si="192"/>
        <v>26718.7509765625</v>
      </c>
      <c r="AJ371" s="14">
        <f t="shared" si="193"/>
        <v>30535.715401785714</v>
      </c>
      <c r="AK371" s="14">
        <f t="shared" si="194"/>
        <v>35625.001302083336</v>
      </c>
      <c r="AL371" s="14">
        <f t="shared" si="195"/>
        <v>42750.0015625</v>
      </c>
      <c r="AM371" s="14">
        <f t="shared" si="196"/>
        <v>53437.501953125</v>
      </c>
      <c r="AN371" s="14">
        <f t="shared" si="197"/>
        <v>71250.00260416667</v>
      </c>
      <c r="AO371" s="14">
        <f t="shared" si="198"/>
        <v>106875.00390625</v>
      </c>
      <c r="AP371" s="14">
        <f t="shared" si="199"/>
        <v>213750.0078125</v>
      </c>
    </row>
    <row r="372" spans="7:42" ht="12.75">
      <c r="G372" s="1">
        <f t="shared" si="200"/>
        <v>364</v>
      </c>
      <c r="H372">
        <v>27.397261</v>
      </c>
      <c r="I372" s="4">
        <v>27.388235</v>
      </c>
      <c r="K372" s="14">
        <f t="shared" si="168"/>
        <v>6686.580810546875</v>
      </c>
      <c r="L372" s="14">
        <f t="shared" si="169"/>
        <v>6902.276965725807</v>
      </c>
      <c r="M372" s="14">
        <f t="shared" si="170"/>
        <v>7132.352864583334</v>
      </c>
      <c r="N372" s="14">
        <f t="shared" si="171"/>
        <v>7378.296066810345</v>
      </c>
      <c r="O372" s="14">
        <f t="shared" si="172"/>
        <v>7641.806640625</v>
      </c>
      <c r="P372" s="14">
        <f t="shared" si="173"/>
        <v>7924.836516203704</v>
      </c>
      <c r="Q372" s="14">
        <f t="shared" si="174"/>
        <v>8229.637920673078</v>
      </c>
      <c r="R372" s="14">
        <f t="shared" si="175"/>
        <v>8558.8234375</v>
      </c>
      <c r="S372" s="14">
        <f t="shared" si="176"/>
        <v>8915.441080729168</v>
      </c>
      <c r="T372" s="14">
        <f t="shared" si="177"/>
        <v>9303.06895380435</v>
      </c>
      <c r="U372" s="14">
        <f t="shared" si="178"/>
        <v>9725.935724431818</v>
      </c>
      <c r="V372" s="14">
        <f t="shared" si="179"/>
        <v>10189.075520833334</v>
      </c>
      <c r="W372" s="14">
        <f t="shared" si="180"/>
        <v>10698.529296875</v>
      </c>
      <c r="X372" s="14">
        <f t="shared" si="181"/>
        <v>11261.609786184212</v>
      </c>
      <c r="Y372" s="14">
        <f t="shared" si="182"/>
        <v>11887.254774305557</v>
      </c>
      <c r="Z372" s="14">
        <f t="shared" si="183"/>
        <v>12586.50505514706</v>
      </c>
      <c r="AA372" s="14">
        <f t="shared" si="184"/>
        <v>13373.16162109375</v>
      </c>
      <c r="AB372" s="14">
        <f t="shared" si="185"/>
        <v>14264.705729166668</v>
      </c>
      <c r="AC372" s="14">
        <f t="shared" si="186"/>
        <v>15283.61328125</v>
      </c>
      <c r="AD372" s="14">
        <f t="shared" si="187"/>
        <v>16459.275841346156</v>
      </c>
      <c r="AE372" s="14">
        <f t="shared" si="188"/>
        <v>17830.882161458336</v>
      </c>
      <c r="AF372" s="14">
        <f t="shared" si="189"/>
        <v>19451.871448863636</v>
      </c>
      <c r="AG372" s="14">
        <f t="shared" si="190"/>
        <v>21397.05859375</v>
      </c>
      <c r="AH372" s="14">
        <f t="shared" si="191"/>
        <v>23774.509548611113</v>
      </c>
      <c r="AI372" s="14">
        <f t="shared" si="192"/>
        <v>26746.3232421875</v>
      </c>
      <c r="AJ372" s="14">
        <f t="shared" si="193"/>
        <v>30567.2265625</v>
      </c>
      <c r="AK372" s="14">
        <f t="shared" si="194"/>
        <v>35661.76432291667</v>
      </c>
      <c r="AL372" s="14">
        <f t="shared" si="195"/>
        <v>42794.1171875</v>
      </c>
      <c r="AM372" s="14">
        <f t="shared" si="196"/>
        <v>53492.646484375</v>
      </c>
      <c r="AN372" s="14">
        <f t="shared" si="197"/>
        <v>71323.52864583334</v>
      </c>
      <c r="AO372" s="14">
        <f t="shared" si="198"/>
        <v>106985.29296875</v>
      </c>
      <c r="AP372" s="14">
        <f t="shared" si="199"/>
        <v>213970.5859375</v>
      </c>
    </row>
    <row r="373" spans="7:42" ht="12.75">
      <c r="G373" s="1">
        <f t="shared" si="200"/>
        <v>365</v>
      </c>
      <c r="H373">
        <v>27.428572</v>
      </c>
      <c r="I373" s="4">
        <v>27.428572</v>
      </c>
      <c r="K373" s="14">
        <f t="shared" si="168"/>
        <v>6696.4287109375</v>
      </c>
      <c r="L373" s="14">
        <f t="shared" si="169"/>
        <v>6912.4425403225805</v>
      </c>
      <c r="M373" s="14">
        <f t="shared" si="170"/>
        <v>7142.857291666666</v>
      </c>
      <c r="N373" s="14">
        <f t="shared" si="171"/>
        <v>7389.162715517241</v>
      </c>
      <c r="O373" s="14">
        <f t="shared" si="172"/>
        <v>7653.061383928572</v>
      </c>
      <c r="P373" s="14">
        <f t="shared" si="173"/>
        <v>7936.508101851851</v>
      </c>
      <c r="Q373" s="14">
        <f t="shared" si="174"/>
        <v>8241.758413461537</v>
      </c>
      <c r="R373" s="14">
        <f t="shared" si="175"/>
        <v>8571.428750000001</v>
      </c>
      <c r="S373" s="14">
        <f t="shared" si="176"/>
        <v>8928.571614583334</v>
      </c>
      <c r="T373" s="14">
        <f t="shared" si="177"/>
        <v>9316.770380434782</v>
      </c>
      <c r="U373" s="14">
        <f t="shared" si="178"/>
        <v>9740.259943181818</v>
      </c>
      <c r="V373" s="14">
        <f t="shared" si="179"/>
        <v>10204.081845238095</v>
      </c>
      <c r="W373" s="14">
        <f t="shared" si="180"/>
        <v>10714.2859375</v>
      </c>
      <c r="X373" s="14">
        <f t="shared" si="181"/>
        <v>11278.19572368421</v>
      </c>
      <c r="Y373" s="14">
        <f t="shared" si="182"/>
        <v>11904.762152777777</v>
      </c>
      <c r="Z373" s="14">
        <f t="shared" si="183"/>
        <v>12605.042279411766</v>
      </c>
      <c r="AA373" s="14">
        <f t="shared" si="184"/>
        <v>13392.857421875</v>
      </c>
      <c r="AB373" s="14">
        <f t="shared" si="185"/>
        <v>14285.714583333332</v>
      </c>
      <c r="AC373" s="14">
        <f t="shared" si="186"/>
        <v>15306.122767857143</v>
      </c>
      <c r="AD373" s="14">
        <f t="shared" si="187"/>
        <v>16483.516826923074</v>
      </c>
      <c r="AE373" s="14">
        <f t="shared" si="188"/>
        <v>17857.143229166668</v>
      </c>
      <c r="AF373" s="14">
        <f t="shared" si="189"/>
        <v>19480.519886363636</v>
      </c>
      <c r="AG373" s="14">
        <f t="shared" si="190"/>
        <v>21428.571875</v>
      </c>
      <c r="AH373" s="14">
        <f t="shared" si="191"/>
        <v>23809.524305555555</v>
      </c>
      <c r="AI373" s="14">
        <f t="shared" si="192"/>
        <v>26785.71484375</v>
      </c>
      <c r="AJ373" s="14">
        <f t="shared" si="193"/>
        <v>30612.245535714286</v>
      </c>
      <c r="AK373" s="14">
        <f t="shared" si="194"/>
        <v>35714.286458333336</v>
      </c>
      <c r="AL373" s="14">
        <f t="shared" si="195"/>
        <v>42857.14375</v>
      </c>
      <c r="AM373" s="14">
        <f t="shared" si="196"/>
        <v>53571.4296875</v>
      </c>
      <c r="AN373" s="14">
        <f t="shared" si="197"/>
        <v>71428.57291666667</v>
      </c>
      <c r="AO373" s="14">
        <f t="shared" si="198"/>
        <v>107142.859375</v>
      </c>
      <c r="AP373" s="14">
        <f t="shared" si="199"/>
        <v>214285.71875</v>
      </c>
    </row>
    <row r="374" spans="7:42" ht="12.75">
      <c r="G374" s="1">
        <f t="shared" si="200"/>
        <v>366</v>
      </c>
      <c r="H374">
        <v>27.459883</v>
      </c>
      <c r="I374" s="4">
        <v>27.469879</v>
      </c>
      <c r="K374" s="14">
        <f t="shared" si="168"/>
        <v>6706.513427734375</v>
      </c>
      <c r="L374" s="14">
        <f t="shared" si="169"/>
        <v>6922.852570564516</v>
      </c>
      <c r="M374" s="14">
        <f t="shared" si="170"/>
        <v>7153.614322916666</v>
      </c>
      <c r="N374" s="14">
        <f t="shared" si="171"/>
        <v>7400.29067887931</v>
      </c>
      <c r="O374" s="14">
        <f t="shared" si="172"/>
        <v>7664.586774553571</v>
      </c>
      <c r="P374" s="14">
        <f t="shared" si="173"/>
        <v>7948.460358796296</v>
      </c>
      <c r="Q374" s="14">
        <f t="shared" si="174"/>
        <v>8254.170372596154</v>
      </c>
      <c r="R374" s="14">
        <f t="shared" si="175"/>
        <v>8584.3371875</v>
      </c>
      <c r="S374" s="14">
        <f t="shared" si="176"/>
        <v>8942.017903645834</v>
      </c>
      <c r="T374" s="14">
        <f t="shared" si="177"/>
        <v>9330.80129076087</v>
      </c>
      <c r="U374" s="14">
        <f t="shared" si="178"/>
        <v>9754.928622159092</v>
      </c>
      <c r="V374" s="14">
        <f t="shared" si="179"/>
        <v>10219.449032738095</v>
      </c>
      <c r="W374" s="14">
        <f t="shared" si="180"/>
        <v>10730.421484375</v>
      </c>
      <c r="X374" s="14">
        <f t="shared" si="181"/>
        <v>11295.18050986842</v>
      </c>
      <c r="Y374" s="14">
        <f t="shared" si="182"/>
        <v>11922.690538194443</v>
      </c>
      <c r="Z374" s="14">
        <f t="shared" si="183"/>
        <v>12624.025275735292</v>
      </c>
      <c r="AA374" s="14">
        <f t="shared" si="184"/>
        <v>13413.02685546875</v>
      </c>
      <c r="AB374" s="14">
        <f t="shared" si="185"/>
        <v>14307.228645833333</v>
      </c>
      <c r="AC374" s="14">
        <f t="shared" si="186"/>
        <v>15329.173549107141</v>
      </c>
      <c r="AD374" s="14">
        <f t="shared" si="187"/>
        <v>16508.34074519231</v>
      </c>
      <c r="AE374" s="14">
        <f t="shared" si="188"/>
        <v>17884.035807291668</v>
      </c>
      <c r="AF374" s="14">
        <f t="shared" si="189"/>
        <v>19509.857244318184</v>
      </c>
      <c r="AG374" s="14">
        <f t="shared" si="190"/>
        <v>21460.84296875</v>
      </c>
      <c r="AH374" s="14">
        <f t="shared" si="191"/>
        <v>23845.381076388887</v>
      </c>
      <c r="AI374" s="14">
        <f t="shared" si="192"/>
        <v>26826.0537109375</v>
      </c>
      <c r="AJ374" s="14">
        <f t="shared" si="193"/>
        <v>30658.347098214283</v>
      </c>
      <c r="AK374" s="14">
        <f t="shared" si="194"/>
        <v>35768.071614583336</v>
      </c>
      <c r="AL374" s="14">
        <f t="shared" si="195"/>
        <v>42921.6859375</v>
      </c>
      <c r="AM374" s="14">
        <f t="shared" si="196"/>
        <v>53652.107421875</v>
      </c>
      <c r="AN374" s="14">
        <f t="shared" si="197"/>
        <v>71536.14322916667</v>
      </c>
      <c r="AO374" s="14">
        <f t="shared" si="198"/>
        <v>107304.21484375</v>
      </c>
      <c r="AP374" s="14">
        <f t="shared" si="199"/>
        <v>214608.4296875</v>
      </c>
    </row>
    <row r="375" spans="7:42" ht="12.75">
      <c r="G375" s="1">
        <f t="shared" si="200"/>
        <v>367</v>
      </c>
      <c r="H375">
        <v>27.491194</v>
      </c>
      <c r="I375" s="4">
        <v>27.5</v>
      </c>
      <c r="K375" s="14">
        <f t="shared" si="168"/>
        <v>6713.8671875</v>
      </c>
      <c r="L375" s="14">
        <f t="shared" si="169"/>
        <v>6930.443548387097</v>
      </c>
      <c r="M375" s="14">
        <f t="shared" si="170"/>
        <v>7161.458333333333</v>
      </c>
      <c r="N375" s="14">
        <f t="shared" si="171"/>
        <v>7408.4051724137935</v>
      </c>
      <c r="O375" s="14">
        <f t="shared" si="172"/>
        <v>7672.991071428571</v>
      </c>
      <c r="P375" s="14">
        <f t="shared" si="173"/>
        <v>7957.175925925927</v>
      </c>
      <c r="Q375" s="14">
        <f t="shared" si="174"/>
        <v>8263.221153846154</v>
      </c>
      <c r="R375" s="14">
        <f t="shared" si="175"/>
        <v>8593.75</v>
      </c>
      <c r="S375" s="14">
        <f t="shared" si="176"/>
        <v>8951.822916666666</v>
      </c>
      <c r="T375" s="14">
        <f t="shared" si="177"/>
        <v>9341.032608695652</v>
      </c>
      <c r="U375" s="14">
        <f t="shared" si="178"/>
        <v>9765.625</v>
      </c>
      <c r="V375" s="14">
        <f t="shared" si="179"/>
        <v>10230.654761904761</v>
      </c>
      <c r="W375" s="14">
        <f t="shared" si="180"/>
        <v>10742.1875</v>
      </c>
      <c r="X375" s="14">
        <f t="shared" si="181"/>
        <v>11307.565789473685</v>
      </c>
      <c r="Y375" s="14">
        <f t="shared" si="182"/>
        <v>11935.763888888889</v>
      </c>
      <c r="Z375" s="14">
        <f t="shared" si="183"/>
        <v>12637.867647058823</v>
      </c>
      <c r="AA375" s="14">
        <f t="shared" si="184"/>
        <v>13427.734375</v>
      </c>
      <c r="AB375" s="14">
        <f t="shared" si="185"/>
        <v>14322.916666666666</v>
      </c>
      <c r="AC375" s="14">
        <f t="shared" si="186"/>
        <v>15345.982142857141</v>
      </c>
      <c r="AD375" s="14">
        <f t="shared" si="187"/>
        <v>16526.44230769231</v>
      </c>
      <c r="AE375" s="14">
        <f t="shared" si="188"/>
        <v>17903.645833333332</v>
      </c>
      <c r="AF375" s="14">
        <f t="shared" si="189"/>
        <v>19531.25</v>
      </c>
      <c r="AG375" s="14">
        <f t="shared" si="190"/>
        <v>21484.375</v>
      </c>
      <c r="AH375" s="14">
        <f t="shared" si="191"/>
        <v>23871.527777777777</v>
      </c>
      <c r="AI375" s="14">
        <f t="shared" si="192"/>
        <v>26855.46875</v>
      </c>
      <c r="AJ375" s="14">
        <f t="shared" si="193"/>
        <v>30691.964285714283</v>
      </c>
      <c r="AK375" s="14">
        <f t="shared" si="194"/>
        <v>35807.291666666664</v>
      </c>
      <c r="AL375" s="14">
        <f t="shared" si="195"/>
        <v>42968.75</v>
      </c>
      <c r="AM375" s="14">
        <f t="shared" si="196"/>
        <v>53710.9375</v>
      </c>
      <c r="AN375" s="14">
        <f t="shared" si="197"/>
        <v>71614.58333333333</v>
      </c>
      <c r="AO375" s="14">
        <f t="shared" si="198"/>
        <v>107421.875</v>
      </c>
      <c r="AP375" s="14">
        <f t="shared" si="199"/>
        <v>214843.75</v>
      </c>
    </row>
    <row r="376" spans="7:42" ht="12.75">
      <c r="G376" s="1">
        <f t="shared" si="200"/>
        <v>368</v>
      </c>
      <c r="H376">
        <v>27.522505</v>
      </c>
      <c r="I376" s="4">
        <v>27.529411</v>
      </c>
      <c r="K376" s="14">
        <f t="shared" si="168"/>
        <v>6721.047607421875</v>
      </c>
      <c r="L376" s="14">
        <f t="shared" si="169"/>
        <v>6937.855594758064</v>
      </c>
      <c r="M376" s="14">
        <f t="shared" si="170"/>
        <v>7169.117447916667</v>
      </c>
      <c r="N376" s="14">
        <f t="shared" si="171"/>
        <v>7416.328394396552</v>
      </c>
      <c r="O376" s="14">
        <f t="shared" si="172"/>
        <v>7681.197265625</v>
      </c>
      <c r="P376" s="14">
        <f t="shared" si="173"/>
        <v>7965.686053240741</v>
      </c>
      <c r="Q376" s="14">
        <f t="shared" si="174"/>
        <v>8272.05859375</v>
      </c>
      <c r="R376" s="14">
        <f t="shared" si="175"/>
        <v>8602.9409375</v>
      </c>
      <c r="S376" s="14">
        <f t="shared" si="176"/>
        <v>8961.396809895832</v>
      </c>
      <c r="T376" s="14">
        <f t="shared" si="177"/>
        <v>9351.022758152174</v>
      </c>
      <c r="U376" s="14">
        <f t="shared" si="178"/>
        <v>9776.06924715909</v>
      </c>
      <c r="V376" s="14">
        <f t="shared" si="179"/>
        <v>10241.596354166666</v>
      </c>
      <c r="W376" s="14">
        <f t="shared" si="180"/>
        <v>10753.676171875</v>
      </c>
      <c r="X376" s="14">
        <f t="shared" si="181"/>
        <v>11319.659128289473</v>
      </c>
      <c r="Y376" s="14">
        <f t="shared" si="182"/>
        <v>11948.52907986111</v>
      </c>
      <c r="Z376" s="14">
        <f t="shared" si="183"/>
        <v>12651.383731617647</v>
      </c>
      <c r="AA376" s="14">
        <f t="shared" si="184"/>
        <v>13442.09521484375</v>
      </c>
      <c r="AB376" s="14">
        <f t="shared" si="185"/>
        <v>14338.234895833333</v>
      </c>
      <c r="AC376" s="14">
        <f t="shared" si="186"/>
        <v>15362.39453125</v>
      </c>
      <c r="AD376" s="14">
        <f t="shared" si="187"/>
        <v>16544.1171875</v>
      </c>
      <c r="AE376" s="14">
        <f t="shared" si="188"/>
        <v>17922.793619791664</v>
      </c>
      <c r="AF376" s="14">
        <f t="shared" si="189"/>
        <v>19552.13849431818</v>
      </c>
      <c r="AG376" s="14">
        <f t="shared" si="190"/>
        <v>21507.35234375</v>
      </c>
      <c r="AH376" s="14">
        <f t="shared" si="191"/>
        <v>23897.05815972222</v>
      </c>
      <c r="AI376" s="14">
        <f t="shared" si="192"/>
        <v>26884.1904296875</v>
      </c>
      <c r="AJ376" s="14">
        <f t="shared" si="193"/>
        <v>30724.7890625</v>
      </c>
      <c r="AK376" s="14">
        <f t="shared" si="194"/>
        <v>35845.58723958333</v>
      </c>
      <c r="AL376" s="14">
        <f t="shared" si="195"/>
        <v>43014.7046875</v>
      </c>
      <c r="AM376" s="14">
        <f t="shared" si="196"/>
        <v>53768.380859375</v>
      </c>
      <c r="AN376" s="14">
        <f t="shared" si="197"/>
        <v>71691.17447916666</v>
      </c>
      <c r="AO376" s="14">
        <f t="shared" si="198"/>
        <v>107536.76171875</v>
      </c>
      <c r="AP376" s="14">
        <f t="shared" si="199"/>
        <v>215073.5234375</v>
      </c>
    </row>
    <row r="377" spans="7:42" ht="12.75">
      <c r="G377" s="1">
        <f t="shared" si="200"/>
        <v>369</v>
      </c>
      <c r="H377">
        <v>27.553816</v>
      </c>
      <c r="I377" s="4">
        <v>27.555555</v>
      </c>
      <c r="K377" s="14">
        <f t="shared" si="168"/>
        <v>6727.430419921875</v>
      </c>
      <c r="L377" s="14">
        <f t="shared" si="169"/>
        <v>6944.444304435483</v>
      </c>
      <c r="M377" s="14">
        <f t="shared" si="170"/>
        <v>7175.925781249999</v>
      </c>
      <c r="N377" s="14">
        <f t="shared" si="171"/>
        <v>7423.371497844827</v>
      </c>
      <c r="O377" s="14">
        <f t="shared" si="172"/>
        <v>7688.491908482142</v>
      </c>
      <c r="P377" s="14">
        <f t="shared" si="173"/>
        <v>7973.250868055556</v>
      </c>
      <c r="Q377" s="14">
        <f t="shared" si="174"/>
        <v>8279.914362980768</v>
      </c>
      <c r="R377" s="14">
        <f t="shared" si="175"/>
        <v>8611.1109375</v>
      </c>
      <c r="S377" s="14">
        <f t="shared" si="176"/>
        <v>8969.907226562498</v>
      </c>
      <c r="T377" s="14">
        <f t="shared" si="177"/>
        <v>9359.903192934782</v>
      </c>
      <c r="U377" s="14">
        <f t="shared" si="178"/>
        <v>9785.353338068182</v>
      </c>
      <c r="V377" s="14">
        <f t="shared" si="179"/>
        <v>10251.322544642857</v>
      </c>
      <c r="W377" s="14">
        <f t="shared" si="180"/>
        <v>10763.888671875</v>
      </c>
      <c r="X377" s="14">
        <f t="shared" si="181"/>
        <v>11330.409128289473</v>
      </c>
      <c r="Y377" s="14">
        <f t="shared" si="182"/>
        <v>11959.876302083332</v>
      </c>
      <c r="Z377" s="14">
        <f t="shared" si="183"/>
        <v>12663.3984375</v>
      </c>
      <c r="AA377" s="14">
        <f t="shared" si="184"/>
        <v>13454.86083984375</v>
      </c>
      <c r="AB377" s="14">
        <f t="shared" si="185"/>
        <v>14351.851562499998</v>
      </c>
      <c r="AC377" s="14">
        <f t="shared" si="186"/>
        <v>15376.983816964284</v>
      </c>
      <c r="AD377" s="14">
        <f t="shared" si="187"/>
        <v>16559.828725961535</v>
      </c>
      <c r="AE377" s="14">
        <f t="shared" si="188"/>
        <v>17939.814453124996</v>
      </c>
      <c r="AF377" s="14">
        <f t="shared" si="189"/>
        <v>19570.706676136364</v>
      </c>
      <c r="AG377" s="14">
        <f t="shared" si="190"/>
        <v>21527.77734375</v>
      </c>
      <c r="AH377" s="14">
        <f t="shared" si="191"/>
        <v>23919.752604166664</v>
      </c>
      <c r="AI377" s="14">
        <f t="shared" si="192"/>
        <v>26909.7216796875</v>
      </c>
      <c r="AJ377" s="14">
        <f t="shared" si="193"/>
        <v>30753.96763392857</v>
      </c>
      <c r="AK377" s="14">
        <f t="shared" si="194"/>
        <v>35879.62890624999</v>
      </c>
      <c r="AL377" s="14">
        <f t="shared" si="195"/>
        <v>43055.5546875</v>
      </c>
      <c r="AM377" s="14">
        <f t="shared" si="196"/>
        <v>53819.443359375</v>
      </c>
      <c r="AN377" s="14">
        <f t="shared" si="197"/>
        <v>71759.25781249999</v>
      </c>
      <c r="AO377" s="14">
        <f t="shared" si="198"/>
        <v>107638.88671875</v>
      </c>
      <c r="AP377" s="14">
        <f t="shared" si="199"/>
        <v>215277.7734375</v>
      </c>
    </row>
    <row r="378" spans="7:42" ht="12.75">
      <c r="G378" s="1">
        <f t="shared" si="200"/>
        <v>370</v>
      </c>
      <c r="H378">
        <v>27.585127</v>
      </c>
      <c r="I378" s="4">
        <v>27.58209</v>
      </c>
      <c r="K378" s="14">
        <f t="shared" si="168"/>
        <v>6733.90869140625</v>
      </c>
      <c r="L378" s="14">
        <f t="shared" si="169"/>
        <v>6951.131552419355</v>
      </c>
      <c r="M378" s="14">
        <f t="shared" si="170"/>
        <v>7182.835937500001</v>
      </c>
      <c r="N378" s="14">
        <f t="shared" si="171"/>
        <v>7430.519935344828</v>
      </c>
      <c r="O378" s="14">
        <f t="shared" si="172"/>
        <v>7695.895647321428</v>
      </c>
      <c r="P378" s="14">
        <f t="shared" si="173"/>
        <v>7980.928819444444</v>
      </c>
      <c r="Q378" s="14">
        <f t="shared" si="174"/>
        <v>8287.887620192309</v>
      </c>
      <c r="R378" s="14">
        <f t="shared" si="175"/>
        <v>8619.403125</v>
      </c>
      <c r="S378" s="14">
        <f t="shared" si="176"/>
        <v>8978.544921875</v>
      </c>
      <c r="T378" s="14">
        <f t="shared" si="177"/>
        <v>9368.916440217392</v>
      </c>
      <c r="U378" s="14">
        <f t="shared" si="178"/>
        <v>9794.77627840909</v>
      </c>
      <c r="V378" s="14">
        <f t="shared" si="179"/>
        <v>10261.194196428572</v>
      </c>
      <c r="W378" s="14">
        <f t="shared" si="180"/>
        <v>10774.25390625</v>
      </c>
      <c r="X378" s="14">
        <f t="shared" si="181"/>
        <v>11341.31990131579</v>
      </c>
      <c r="Y378" s="14">
        <f t="shared" si="182"/>
        <v>11971.393229166666</v>
      </c>
      <c r="Z378" s="14">
        <f t="shared" si="183"/>
        <v>12675.592830882353</v>
      </c>
      <c r="AA378" s="14">
        <f t="shared" si="184"/>
        <v>13467.8173828125</v>
      </c>
      <c r="AB378" s="14">
        <f t="shared" si="185"/>
        <v>14365.671875000002</v>
      </c>
      <c r="AC378" s="14">
        <f t="shared" si="186"/>
        <v>15391.791294642857</v>
      </c>
      <c r="AD378" s="14">
        <f t="shared" si="187"/>
        <v>16575.775240384617</v>
      </c>
      <c r="AE378" s="14">
        <f t="shared" si="188"/>
        <v>17957.08984375</v>
      </c>
      <c r="AF378" s="14">
        <f t="shared" si="189"/>
        <v>19589.55255681818</v>
      </c>
      <c r="AG378" s="14">
        <f t="shared" si="190"/>
        <v>21548.5078125</v>
      </c>
      <c r="AH378" s="14">
        <f t="shared" si="191"/>
        <v>23942.786458333332</v>
      </c>
      <c r="AI378" s="14">
        <f t="shared" si="192"/>
        <v>26935.634765625</v>
      </c>
      <c r="AJ378" s="14">
        <f t="shared" si="193"/>
        <v>30783.582589285714</v>
      </c>
      <c r="AK378" s="14">
        <f t="shared" si="194"/>
        <v>35914.1796875</v>
      </c>
      <c r="AL378" s="14">
        <f t="shared" si="195"/>
        <v>43097.015625</v>
      </c>
      <c r="AM378" s="14">
        <f t="shared" si="196"/>
        <v>53871.26953125</v>
      </c>
      <c r="AN378" s="14">
        <f t="shared" si="197"/>
        <v>71828.359375</v>
      </c>
      <c r="AO378" s="14">
        <f t="shared" si="198"/>
        <v>107742.5390625</v>
      </c>
      <c r="AP378" s="14">
        <f t="shared" si="199"/>
        <v>215485.078125</v>
      </c>
    </row>
    <row r="379" spans="7:42" ht="12.75">
      <c r="G379" s="1">
        <f t="shared" si="200"/>
        <v>371</v>
      </c>
      <c r="H379">
        <v>27.616438</v>
      </c>
      <c r="I379" s="4">
        <v>27.622641</v>
      </c>
      <c r="K379" s="14">
        <f t="shared" si="168"/>
        <v>6743.808837890625</v>
      </c>
      <c r="L379" s="14">
        <f t="shared" si="169"/>
        <v>6961.351058467742</v>
      </c>
      <c r="M379" s="14">
        <f t="shared" si="170"/>
        <v>7193.396093750001</v>
      </c>
      <c r="N379" s="14">
        <f t="shared" si="171"/>
        <v>7441.4442349137935</v>
      </c>
      <c r="O379" s="14">
        <f t="shared" si="172"/>
        <v>7707.210100446428</v>
      </c>
      <c r="P379" s="14">
        <f t="shared" si="173"/>
        <v>7992.66232638889</v>
      </c>
      <c r="Q379" s="14">
        <f t="shared" si="174"/>
        <v>8300.072415865387</v>
      </c>
      <c r="R379" s="14">
        <f t="shared" si="175"/>
        <v>8632.075312500001</v>
      </c>
      <c r="S379" s="14">
        <f t="shared" si="176"/>
        <v>8991.7451171875</v>
      </c>
      <c r="T379" s="14">
        <f t="shared" si="177"/>
        <v>9382.690557065218</v>
      </c>
      <c r="U379" s="14">
        <f t="shared" si="178"/>
        <v>9809.176491477274</v>
      </c>
      <c r="V379" s="14">
        <f t="shared" si="179"/>
        <v>10276.280133928572</v>
      </c>
      <c r="W379" s="14">
        <f t="shared" si="180"/>
        <v>10790.094140625002</v>
      </c>
      <c r="X379" s="14">
        <f t="shared" si="181"/>
        <v>11357.993832236842</v>
      </c>
      <c r="Y379" s="14">
        <f t="shared" si="182"/>
        <v>11988.993489583334</v>
      </c>
      <c r="Z379" s="14">
        <f t="shared" si="183"/>
        <v>12694.228400735294</v>
      </c>
      <c r="AA379" s="14">
        <f t="shared" si="184"/>
        <v>13487.61767578125</v>
      </c>
      <c r="AB379" s="14">
        <f t="shared" si="185"/>
        <v>14386.792187500001</v>
      </c>
      <c r="AC379" s="14">
        <f t="shared" si="186"/>
        <v>15414.420200892857</v>
      </c>
      <c r="AD379" s="14">
        <f t="shared" si="187"/>
        <v>16600.144831730773</v>
      </c>
      <c r="AE379" s="14">
        <f t="shared" si="188"/>
        <v>17983.490234375</v>
      </c>
      <c r="AF379" s="14">
        <f t="shared" si="189"/>
        <v>19618.352982954548</v>
      </c>
      <c r="AG379" s="14">
        <f t="shared" si="190"/>
        <v>21580.188281250004</v>
      </c>
      <c r="AH379" s="14">
        <f t="shared" si="191"/>
        <v>23977.986979166668</v>
      </c>
      <c r="AI379" s="14">
        <f t="shared" si="192"/>
        <v>26975.2353515625</v>
      </c>
      <c r="AJ379" s="14">
        <f t="shared" si="193"/>
        <v>30828.840401785714</v>
      </c>
      <c r="AK379" s="14">
        <f t="shared" si="194"/>
        <v>35966.98046875</v>
      </c>
      <c r="AL379" s="14">
        <f t="shared" si="195"/>
        <v>43160.37656250001</v>
      </c>
      <c r="AM379" s="14">
        <f t="shared" si="196"/>
        <v>53950.470703125</v>
      </c>
      <c r="AN379" s="14">
        <f t="shared" si="197"/>
        <v>71933.9609375</v>
      </c>
      <c r="AO379" s="14">
        <f t="shared" si="198"/>
        <v>107900.94140625</v>
      </c>
      <c r="AP379" s="14">
        <f t="shared" si="199"/>
        <v>215801.8828125</v>
      </c>
    </row>
    <row r="380" spans="7:42" ht="12.75">
      <c r="G380" s="1">
        <f t="shared" si="200"/>
        <v>372</v>
      </c>
      <c r="H380">
        <v>27.647749</v>
      </c>
      <c r="I380" s="4">
        <v>27.652174</v>
      </c>
      <c r="K380" s="14">
        <f t="shared" si="168"/>
        <v>6751.01904296875</v>
      </c>
      <c r="L380" s="14">
        <f t="shared" si="169"/>
        <v>6968.793850806452</v>
      </c>
      <c r="M380" s="14">
        <f t="shared" si="170"/>
        <v>7201.0869791666655</v>
      </c>
      <c r="N380" s="14">
        <f t="shared" si="171"/>
        <v>7449.400323275862</v>
      </c>
      <c r="O380" s="14">
        <f t="shared" si="172"/>
        <v>7715.4503348214275</v>
      </c>
      <c r="P380" s="14">
        <f t="shared" si="173"/>
        <v>8001.20775462963</v>
      </c>
      <c r="Q380" s="14">
        <f t="shared" si="174"/>
        <v>8308.946514423076</v>
      </c>
      <c r="R380" s="14">
        <f t="shared" si="175"/>
        <v>8641.304374999998</v>
      </c>
      <c r="S380" s="14">
        <f t="shared" si="176"/>
        <v>9001.358723958334</v>
      </c>
      <c r="T380" s="14">
        <f t="shared" si="177"/>
        <v>9392.72214673913</v>
      </c>
      <c r="U380" s="14">
        <f t="shared" si="178"/>
        <v>9819.664062499998</v>
      </c>
      <c r="V380" s="14">
        <f t="shared" si="179"/>
        <v>10287.267113095237</v>
      </c>
      <c r="W380" s="14">
        <f t="shared" si="180"/>
        <v>10801.63046875</v>
      </c>
      <c r="X380" s="14">
        <f t="shared" si="181"/>
        <v>11370.137335526315</v>
      </c>
      <c r="Y380" s="14">
        <f t="shared" si="182"/>
        <v>12001.811631944443</v>
      </c>
      <c r="Z380" s="14">
        <f t="shared" si="183"/>
        <v>12707.800551470587</v>
      </c>
      <c r="AA380" s="14">
        <f t="shared" si="184"/>
        <v>13502.0380859375</v>
      </c>
      <c r="AB380" s="14">
        <f t="shared" si="185"/>
        <v>14402.173958333331</v>
      </c>
      <c r="AC380" s="14">
        <f t="shared" si="186"/>
        <v>15430.900669642855</v>
      </c>
      <c r="AD380" s="14">
        <f t="shared" si="187"/>
        <v>16617.893028846152</v>
      </c>
      <c r="AE380" s="14">
        <f t="shared" si="188"/>
        <v>18002.717447916668</v>
      </c>
      <c r="AF380" s="14">
        <f t="shared" si="189"/>
        <v>19639.328124999996</v>
      </c>
      <c r="AG380" s="14">
        <f t="shared" si="190"/>
        <v>21603.2609375</v>
      </c>
      <c r="AH380" s="14">
        <f t="shared" si="191"/>
        <v>24003.623263888887</v>
      </c>
      <c r="AI380" s="14">
        <f t="shared" si="192"/>
        <v>27004.076171875</v>
      </c>
      <c r="AJ380" s="14">
        <f t="shared" si="193"/>
        <v>30861.80133928571</v>
      </c>
      <c r="AK380" s="14">
        <f t="shared" si="194"/>
        <v>36005.434895833336</v>
      </c>
      <c r="AL380" s="14">
        <f t="shared" si="195"/>
        <v>43206.521875</v>
      </c>
      <c r="AM380" s="14">
        <f t="shared" si="196"/>
        <v>54008.15234375</v>
      </c>
      <c r="AN380" s="14">
        <f t="shared" si="197"/>
        <v>72010.86979166667</v>
      </c>
      <c r="AO380" s="14">
        <f t="shared" si="198"/>
        <v>108016.3046875</v>
      </c>
      <c r="AP380" s="14">
        <f t="shared" si="199"/>
        <v>216032.609375</v>
      </c>
    </row>
    <row r="381" spans="7:42" ht="12.75">
      <c r="G381" s="1">
        <f t="shared" si="200"/>
        <v>373</v>
      </c>
      <c r="H381">
        <v>27.67906</v>
      </c>
      <c r="I381" s="4">
        <v>27.670588</v>
      </c>
      <c r="K381" s="14">
        <f t="shared" si="168"/>
        <v>6755.5146484375</v>
      </c>
      <c r="L381" s="14">
        <f t="shared" si="169"/>
        <v>6973.434475806451</v>
      </c>
      <c r="M381" s="14">
        <f t="shared" si="170"/>
        <v>7205.882291666666</v>
      </c>
      <c r="N381" s="14">
        <f t="shared" si="171"/>
        <v>7454.360991379311</v>
      </c>
      <c r="O381" s="14">
        <f t="shared" si="172"/>
        <v>7720.588169642857</v>
      </c>
      <c r="P381" s="14">
        <f t="shared" si="173"/>
        <v>8006.53587962963</v>
      </c>
      <c r="Q381" s="14">
        <f t="shared" si="174"/>
        <v>8314.479567307691</v>
      </c>
      <c r="R381" s="14">
        <f t="shared" si="175"/>
        <v>8647.058749999998</v>
      </c>
      <c r="S381" s="14">
        <f t="shared" si="176"/>
        <v>9007.352864583334</v>
      </c>
      <c r="T381" s="14">
        <f t="shared" si="177"/>
        <v>9398.976902173912</v>
      </c>
      <c r="U381" s="14">
        <f t="shared" si="178"/>
        <v>9826.203125</v>
      </c>
      <c r="V381" s="14">
        <f t="shared" si="179"/>
        <v>10294.11755952381</v>
      </c>
      <c r="W381" s="14">
        <f t="shared" si="180"/>
        <v>10808.8234375</v>
      </c>
      <c r="X381" s="14">
        <f t="shared" si="181"/>
        <v>11377.708881578947</v>
      </c>
      <c r="Y381" s="14">
        <f t="shared" si="182"/>
        <v>12009.803819444443</v>
      </c>
      <c r="Z381" s="14">
        <f t="shared" si="183"/>
        <v>12716.262867647058</v>
      </c>
      <c r="AA381" s="14">
        <f t="shared" si="184"/>
        <v>13511.029296875</v>
      </c>
      <c r="AB381" s="14">
        <f t="shared" si="185"/>
        <v>14411.764583333332</v>
      </c>
      <c r="AC381" s="14">
        <f t="shared" si="186"/>
        <v>15441.176339285714</v>
      </c>
      <c r="AD381" s="14">
        <f t="shared" si="187"/>
        <v>16628.959134615383</v>
      </c>
      <c r="AE381" s="14">
        <f t="shared" si="188"/>
        <v>18014.705729166668</v>
      </c>
      <c r="AF381" s="14">
        <f t="shared" si="189"/>
        <v>19652.40625</v>
      </c>
      <c r="AG381" s="14">
        <f t="shared" si="190"/>
        <v>21617.646875</v>
      </c>
      <c r="AH381" s="14">
        <f t="shared" si="191"/>
        <v>24019.607638888887</v>
      </c>
      <c r="AI381" s="14">
        <f t="shared" si="192"/>
        <v>27022.05859375</v>
      </c>
      <c r="AJ381" s="14">
        <f t="shared" si="193"/>
        <v>30882.352678571428</v>
      </c>
      <c r="AK381" s="14">
        <f t="shared" si="194"/>
        <v>36029.411458333336</v>
      </c>
      <c r="AL381" s="14">
        <f t="shared" si="195"/>
        <v>43235.29375</v>
      </c>
      <c r="AM381" s="14">
        <f t="shared" si="196"/>
        <v>54044.1171875</v>
      </c>
      <c r="AN381" s="14">
        <f t="shared" si="197"/>
        <v>72058.82291666667</v>
      </c>
      <c r="AO381" s="14">
        <f t="shared" si="198"/>
        <v>108088.234375</v>
      </c>
      <c r="AP381" s="14">
        <f t="shared" si="199"/>
        <v>216176.46875</v>
      </c>
    </row>
    <row r="382" spans="7:42" ht="12.75">
      <c r="G382" s="1">
        <f t="shared" si="200"/>
        <v>374</v>
      </c>
      <c r="H382">
        <v>27.710371</v>
      </c>
      <c r="I382" s="4">
        <v>27.718309</v>
      </c>
      <c r="K382" s="14">
        <f t="shared" si="168"/>
        <v>6767.165283203125</v>
      </c>
      <c r="L382" s="14">
        <f t="shared" si="169"/>
        <v>6985.4609375</v>
      </c>
      <c r="M382" s="14">
        <f t="shared" si="170"/>
        <v>7218.309635416667</v>
      </c>
      <c r="N382" s="14">
        <f t="shared" si="171"/>
        <v>7467.216864224138</v>
      </c>
      <c r="O382" s="14">
        <f t="shared" si="172"/>
        <v>7733.9031808035725</v>
      </c>
      <c r="P382" s="14">
        <f t="shared" si="173"/>
        <v>8020.344039351852</v>
      </c>
      <c r="Q382" s="14">
        <f t="shared" si="174"/>
        <v>8328.818810096154</v>
      </c>
      <c r="R382" s="14">
        <f t="shared" si="175"/>
        <v>8661.9715625</v>
      </c>
      <c r="S382" s="14">
        <f t="shared" si="176"/>
        <v>9022.887044270834</v>
      </c>
      <c r="T382" s="14">
        <f t="shared" si="177"/>
        <v>9415.186480978262</v>
      </c>
      <c r="U382" s="14">
        <f t="shared" si="178"/>
        <v>9843.14950284091</v>
      </c>
      <c r="V382" s="14">
        <f t="shared" si="179"/>
        <v>10311.870907738095</v>
      </c>
      <c r="W382" s="14">
        <f t="shared" si="180"/>
        <v>10827.464453125001</v>
      </c>
      <c r="X382" s="14">
        <f t="shared" si="181"/>
        <v>11397.331003289475</v>
      </c>
      <c r="Y382" s="14">
        <f t="shared" si="182"/>
        <v>12030.51605902778</v>
      </c>
      <c r="Z382" s="14">
        <f t="shared" si="183"/>
        <v>12738.193474264706</v>
      </c>
      <c r="AA382" s="14">
        <f t="shared" si="184"/>
        <v>13534.33056640625</v>
      </c>
      <c r="AB382" s="14">
        <f t="shared" si="185"/>
        <v>14436.619270833335</v>
      </c>
      <c r="AC382" s="14">
        <f t="shared" si="186"/>
        <v>15467.806361607145</v>
      </c>
      <c r="AD382" s="14">
        <f t="shared" si="187"/>
        <v>16657.63762019231</v>
      </c>
      <c r="AE382" s="14">
        <f t="shared" si="188"/>
        <v>18045.774088541668</v>
      </c>
      <c r="AF382" s="14">
        <f t="shared" si="189"/>
        <v>19686.29900568182</v>
      </c>
      <c r="AG382" s="14">
        <f t="shared" si="190"/>
        <v>21654.928906250003</v>
      </c>
      <c r="AH382" s="14">
        <f t="shared" si="191"/>
        <v>24061.03211805556</v>
      </c>
      <c r="AI382" s="14">
        <f t="shared" si="192"/>
        <v>27068.6611328125</v>
      </c>
      <c r="AJ382" s="14">
        <f t="shared" si="193"/>
        <v>30935.61272321429</v>
      </c>
      <c r="AK382" s="14">
        <f t="shared" si="194"/>
        <v>36091.548177083336</v>
      </c>
      <c r="AL382" s="14">
        <f t="shared" si="195"/>
        <v>43309.857812500006</v>
      </c>
      <c r="AM382" s="14">
        <f t="shared" si="196"/>
        <v>54137.322265625</v>
      </c>
      <c r="AN382" s="14">
        <f t="shared" si="197"/>
        <v>72183.09635416667</v>
      </c>
      <c r="AO382" s="14">
        <f t="shared" si="198"/>
        <v>108274.64453125</v>
      </c>
      <c r="AP382" s="14">
        <f t="shared" si="199"/>
        <v>216549.2890625</v>
      </c>
    </row>
    <row r="383" spans="7:42" ht="12.75">
      <c r="G383" s="1">
        <f t="shared" si="200"/>
        <v>375</v>
      </c>
      <c r="H383">
        <v>27.741682</v>
      </c>
      <c r="I383" s="4">
        <v>27.75</v>
      </c>
      <c r="K383" s="14">
        <f t="shared" si="168"/>
        <v>6774.90234375</v>
      </c>
      <c r="L383" s="14">
        <f t="shared" si="169"/>
        <v>6993.447580645161</v>
      </c>
      <c r="M383" s="14">
        <f t="shared" si="170"/>
        <v>7226.5625</v>
      </c>
      <c r="N383" s="14">
        <f t="shared" si="171"/>
        <v>7475.754310344827</v>
      </c>
      <c r="O383" s="14">
        <f t="shared" si="172"/>
        <v>7742.745535714286</v>
      </c>
      <c r="P383" s="14">
        <f t="shared" si="173"/>
        <v>8029.513888888888</v>
      </c>
      <c r="Q383" s="14">
        <f t="shared" si="174"/>
        <v>8338.341346153846</v>
      </c>
      <c r="R383" s="14">
        <f t="shared" si="175"/>
        <v>8671.875</v>
      </c>
      <c r="S383" s="14">
        <f t="shared" si="176"/>
        <v>9033.203125</v>
      </c>
      <c r="T383" s="14">
        <f t="shared" si="177"/>
        <v>9425.951086956522</v>
      </c>
      <c r="U383" s="14">
        <f t="shared" si="178"/>
        <v>9854.40340909091</v>
      </c>
      <c r="V383" s="14">
        <f t="shared" si="179"/>
        <v>10323.660714285714</v>
      </c>
      <c r="W383" s="14">
        <f t="shared" si="180"/>
        <v>10839.84375</v>
      </c>
      <c r="X383" s="14">
        <f t="shared" si="181"/>
        <v>11410.361842105263</v>
      </c>
      <c r="Y383" s="14">
        <f t="shared" si="182"/>
        <v>12044.270833333334</v>
      </c>
      <c r="Z383" s="14">
        <f t="shared" si="183"/>
        <v>12752.757352941177</v>
      </c>
      <c r="AA383" s="14">
        <f t="shared" si="184"/>
        <v>13549.8046875</v>
      </c>
      <c r="AB383" s="14">
        <f t="shared" si="185"/>
        <v>14453.125</v>
      </c>
      <c r="AC383" s="14">
        <f t="shared" si="186"/>
        <v>15485.491071428572</v>
      </c>
      <c r="AD383" s="14">
        <f t="shared" si="187"/>
        <v>16676.68269230769</v>
      </c>
      <c r="AE383" s="14">
        <f t="shared" si="188"/>
        <v>18066.40625</v>
      </c>
      <c r="AF383" s="14">
        <f t="shared" si="189"/>
        <v>19708.80681818182</v>
      </c>
      <c r="AG383" s="14">
        <f t="shared" si="190"/>
        <v>21679.6875</v>
      </c>
      <c r="AH383" s="14">
        <f t="shared" si="191"/>
        <v>24088.541666666668</v>
      </c>
      <c r="AI383" s="14">
        <f t="shared" si="192"/>
        <v>27099.609375</v>
      </c>
      <c r="AJ383" s="14">
        <f t="shared" si="193"/>
        <v>30970.982142857145</v>
      </c>
      <c r="AK383" s="14">
        <f t="shared" si="194"/>
        <v>36132.8125</v>
      </c>
      <c r="AL383" s="14">
        <f t="shared" si="195"/>
        <v>43359.375</v>
      </c>
      <c r="AM383" s="14">
        <f t="shared" si="196"/>
        <v>54199.21875</v>
      </c>
      <c r="AN383" s="14">
        <f t="shared" si="197"/>
        <v>72265.625</v>
      </c>
      <c r="AO383" s="14">
        <f t="shared" si="198"/>
        <v>108398.4375</v>
      </c>
      <c r="AP383" s="14">
        <f t="shared" si="199"/>
        <v>216796.875</v>
      </c>
    </row>
    <row r="384" spans="7:42" ht="12.75">
      <c r="G384" s="1">
        <f t="shared" si="200"/>
        <v>376</v>
      </c>
      <c r="H384">
        <v>27.772995</v>
      </c>
      <c r="I384" s="4">
        <v>27.764706</v>
      </c>
      <c r="K384" s="14">
        <f t="shared" si="168"/>
        <v>6778.49267578125</v>
      </c>
      <c r="L384" s="14">
        <f t="shared" si="169"/>
        <v>6997.15372983871</v>
      </c>
      <c r="M384" s="14">
        <f t="shared" si="170"/>
        <v>7230.392187500001</v>
      </c>
      <c r="N384" s="14">
        <f t="shared" si="171"/>
        <v>7479.716056034483</v>
      </c>
      <c r="O384" s="14">
        <f t="shared" si="172"/>
        <v>7746.848772321428</v>
      </c>
      <c r="P384" s="14">
        <f t="shared" si="173"/>
        <v>8033.769097222223</v>
      </c>
      <c r="Q384" s="14">
        <f t="shared" si="174"/>
        <v>8342.760216346154</v>
      </c>
      <c r="R384" s="14">
        <f t="shared" si="175"/>
        <v>8676.470625</v>
      </c>
      <c r="S384" s="14">
        <f t="shared" si="176"/>
        <v>9037.990234375</v>
      </c>
      <c r="T384" s="14">
        <f t="shared" si="177"/>
        <v>9430.94633152174</v>
      </c>
      <c r="U384" s="14">
        <f t="shared" si="178"/>
        <v>9859.625710227274</v>
      </c>
      <c r="V384" s="14">
        <f t="shared" si="179"/>
        <v>10329.13169642857</v>
      </c>
      <c r="W384" s="14">
        <f t="shared" si="180"/>
        <v>10845.58828125</v>
      </c>
      <c r="X384" s="14">
        <f t="shared" si="181"/>
        <v>11416.408717105263</v>
      </c>
      <c r="Y384" s="14">
        <f t="shared" si="182"/>
        <v>12050.653645833332</v>
      </c>
      <c r="Z384" s="14">
        <f t="shared" si="183"/>
        <v>12759.515625</v>
      </c>
      <c r="AA384" s="14">
        <f t="shared" si="184"/>
        <v>13556.9853515625</v>
      </c>
      <c r="AB384" s="14">
        <f t="shared" si="185"/>
        <v>14460.784375000001</v>
      </c>
      <c r="AC384" s="14">
        <f t="shared" si="186"/>
        <v>15493.697544642857</v>
      </c>
      <c r="AD384" s="14">
        <f t="shared" si="187"/>
        <v>16685.52043269231</v>
      </c>
      <c r="AE384" s="14">
        <f t="shared" si="188"/>
        <v>18075.98046875</v>
      </c>
      <c r="AF384" s="14">
        <f t="shared" si="189"/>
        <v>19719.251420454548</v>
      </c>
      <c r="AG384" s="14">
        <f t="shared" si="190"/>
        <v>21691.1765625</v>
      </c>
      <c r="AH384" s="14">
        <f t="shared" si="191"/>
        <v>24101.307291666664</v>
      </c>
      <c r="AI384" s="14">
        <f t="shared" si="192"/>
        <v>27113.970703125</v>
      </c>
      <c r="AJ384" s="14">
        <f t="shared" si="193"/>
        <v>30987.395089285714</v>
      </c>
      <c r="AK384" s="14">
        <f t="shared" si="194"/>
        <v>36151.9609375</v>
      </c>
      <c r="AL384" s="14">
        <f t="shared" si="195"/>
        <v>43382.353125</v>
      </c>
      <c r="AM384" s="14">
        <f t="shared" si="196"/>
        <v>54227.94140625</v>
      </c>
      <c r="AN384" s="14">
        <f t="shared" si="197"/>
        <v>72303.921875</v>
      </c>
      <c r="AO384" s="14">
        <f t="shared" si="198"/>
        <v>108455.8828125</v>
      </c>
      <c r="AP384" s="14">
        <f t="shared" si="199"/>
        <v>216911.765625</v>
      </c>
    </row>
    <row r="385" spans="7:42" ht="12.75">
      <c r="G385" s="1">
        <f t="shared" si="200"/>
        <v>377</v>
      </c>
      <c r="H385">
        <v>27.804306</v>
      </c>
      <c r="I385" s="4">
        <v>27.809525</v>
      </c>
      <c r="K385" s="14">
        <f t="shared" si="168"/>
        <v>6789.434814453125</v>
      </c>
      <c r="L385" s="14">
        <f t="shared" si="169"/>
        <v>7008.448840725806</v>
      </c>
      <c r="M385" s="14">
        <f t="shared" si="170"/>
        <v>7242.063802083334</v>
      </c>
      <c r="N385" s="14">
        <f t="shared" si="171"/>
        <v>7491.790140086207</v>
      </c>
      <c r="O385" s="14">
        <f t="shared" si="172"/>
        <v>7759.354073660715</v>
      </c>
      <c r="P385" s="14">
        <f t="shared" si="173"/>
        <v>8046.737557870371</v>
      </c>
      <c r="Q385" s="14">
        <f t="shared" si="174"/>
        <v>8356.227463942307</v>
      </c>
      <c r="R385" s="14">
        <f t="shared" si="175"/>
        <v>8690.4765625</v>
      </c>
      <c r="S385" s="14">
        <f t="shared" si="176"/>
        <v>9052.579752604166</v>
      </c>
      <c r="T385" s="14">
        <f t="shared" si="177"/>
        <v>9446.170176630434</v>
      </c>
      <c r="U385" s="14">
        <f t="shared" si="178"/>
        <v>9875.541548295454</v>
      </c>
      <c r="V385" s="14">
        <f t="shared" si="179"/>
        <v>10345.80543154762</v>
      </c>
      <c r="W385" s="14">
        <f t="shared" si="180"/>
        <v>10863.095703125</v>
      </c>
      <c r="X385" s="14">
        <f t="shared" si="181"/>
        <v>11434.837582236842</v>
      </c>
      <c r="Y385" s="14">
        <f t="shared" si="182"/>
        <v>12070.106336805557</v>
      </c>
      <c r="Z385" s="14">
        <f t="shared" si="183"/>
        <v>12780.112591911766</v>
      </c>
      <c r="AA385" s="14">
        <f t="shared" si="184"/>
        <v>13578.86962890625</v>
      </c>
      <c r="AB385" s="14">
        <f t="shared" si="185"/>
        <v>14484.127604166668</v>
      </c>
      <c r="AC385" s="14">
        <f t="shared" si="186"/>
        <v>15518.70814732143</v>
      </c>
      <c r="AD385" s="14">
        <f t="shared" si="187"/>
        <v>16712.454927884613</v>
      </c>
      <c r="AE385" s="14">
        <f t="shared" si="188"/>
        <v>18105.159505208332</v>
      </c>
      <c r="AF385" s="14">
        <f t="shared" si="189"/>
        <v>19751.083096590908</v>
      </c>
      <c r="AG385" s="14">
        <f t="shared" si="190"/>
        <v>21726.19140625</v>
      </c>
      <c r="AH385" s="14">
        <f t="shared" si="191"/>
        <v>24140.212673611113</v>
      </c>
      <c r="AI385" s="14">
        <f t="shared" si="192"/>
        <v>27157.7392578125</v>
      </c>
      <c r="AJ385" s="14">
        <f t="shared" si="193"/>
        <v>31037.41629464286</v>
      </c>
      <c r="AK385" s="14">
        <f t="shared" si="194"/>
        <v>36210.319010416664</v>
      </c>
      <c r="AL385" s="14">
        <f t="shared" si="195"/>
        <v>43452.3828125</v>
      </c>
      <c r="AM385" s="14">
        <f t="shared" si="196"/>
        <v>54315.478515625</v>
      </c>
      <c r="AN385" s="14">
        <f t="shared" si="197"/>
        <v>72420.63802083333</v>
      </c>
      <c r="AO385" s="14">
        <f t="shared" si="198"/>
        <v>108630.95703125</v>
      </c>
      <c r="AP385" s="14">
        <f t="shared" si="199"/>
        <v>217261.9140625</v>
      </c>
    </row>
    <row r="386" spans="7:42" ht="12.75">
      <c r="G386" s="1">
        <f t="shared" si="200"/>
        <v>378</v>
      </c>
      <c r="H386">
        <v>27.835617</v>
      </c>
      <c r="I386" s="4">
        <v>27.84</v>
      </c>
      <c r="K386" s="14">
        <f t="shared" si="168"/>
        <v>6796.875</v>
      </c>
      <c r="L386" s="14">
        <f t="shared" si="169"/>
        <v>7016.129032258064</v>
      </c>
      <c r="M386" s="14">
        <f t="shared" si="170"/>
        <v>7250</v>
      </c>
      <c r="N386" s="14">
        <f t="shared" si="171"/>
        <v>7500</v>
      </c>
      <c r="O386" s="14">
        <f t="shared" si="172"/>
        <v>7767.857142857143</v>
      </c>
      <c r="P386" s="14">
        <f t="shared" si="173"/>
        <v>8055.555555555556</v>
      </c>
      <c r="Q386" s="14">
        <f t="shared" si="174"/>
        <v>8365.384615384615</v>
      </c>
      <c r="R386" s="14">
        <f t="shared" si="175"/>
        <v>8700</v>
      </c>
      <c r="S386" s="14">
        <f t="shared" si="176"/>
        <v>9062.5</v>
      </c>
      <c r="T386" s="14">
        <f t="shared" si="177"/>
        <v>9456.521739130434</v>
      </c>
      <c r="U386" s="14">
        <f t="shared" si="178"/>
        <v>9886.363636363636</v>
      </c>
      <c r="V386" s="14">
        <f t="shared" si="179"/>
        <v>10357.142857142857</v>
      </c>
      <c r="W386" s="14">
        <f t="shared" si="180"/>
        <v>10875</v>
      </c>
      <c r="X386" s="14">
        <f t="shared" si="181"/>
        <v>11447.368421052632</v>
      </c>
      <c r="Y386" s="14">
        <f t="shared" si="182"/>
        <v>12083.333333333334</v>
      </c>
      <c r="Z386" s="14">
        <f t="shared" si="183"/>
        <v>12794.117647058823</v>
      </c>
      <c r="AA386" s="14">
        <f t="shared" si="184"/>
        <v>13593.75</v>
      </c>
      <c r="AB386" s="14">
        <f t="shared" si="185"/>
        <v>14500</v>
      </c>
      <c r="AC386" s="14">
        <f t="shared" si="186"/>
        <v>15535.714285714286</v>
      </c>
      <c r="AD386" s="14">
        <f t="shared" si="187"/>
        <v>16730.76923076923</v>
      </c>
      <c r="AE386" s="14">
        <f t="shared" si="188"/>
        <v>18125</v>
      </c>
      <c r="AF386" s="14">
        <f t="shared" si="189"/>
        <v>19772.727272727272</v>
      </c>
      <c r="AG386" s="14">
        <f t="shared" si="190"/>
        <v>21750</v>
      </c>
      <c r="AH386" s="14">
        <f t="shared" si="191"/>
        <v>24166.666666666668</v>
      </c>
      <c r="AI386" s="14">
        <f t="shared" si="192"/>
        <v>27187.5</v>
      </c>
      <c r="AJ386" s="14">
        <f t="shared" si="193"/>
        <v>31071.428571428572</v>
      </c>
      <c r="AK386" s="14">
        <f t="shared" si="194"/>
        <v>36250</v>
      </c>
      <c r="AL386" s="14">
        <f t="shared" si="195"/>
        <v>43500</v>
      </c>
      <c r="AM386" s="14">
        <f t="shared" si="196"/>
        <v>54375</v>
      </c>
      <c r="AN386" s="14">
        <f t="shared" si="197"/>
        <v>72500</v>
      </c>
      <c r="AO386" s="14">
        <f t="shared" si="198"/>
        <v>108750</v>
      </c>
      <c r="AP386" s="14">
        <f t="shared" si="199"/>
        <v>217500</v>
      </c>
    </row>
    <row r="387" spans="7:42" ht="12.75">
      <c r="G387" s="1">
        <f t="shared" si="200"/>
        <v>379</v>
      </c>
      <c r="H387">
        <v>27.866928</v>
      </c>
      <c r="I387" s="4">
        <v>27.870968</v>
      </c>
      <c r="K387" s="14">
        <f t="shared" si="168"/>
        <v>6804.435546875</v>
      </c>
      <c r="L387" s="14">
        <f t="shared" si="169"/>
        <v>7023.933467741936</v>
      </c>
      <c r="M387" s="14">
        <f t="shared" si="170"/>
        <v>7258.064583333334</v>
      </c>
      <c r="N387" s="14">
        <f t="shared" si="171"/>
        <v>7508.3426724137935</v>
      </c>
      <c r="O387" s="14">
        <f t="shared" si="172"/>
        <v>7776.497767857144</v>
      </c>
      <c r="P387" s="14">
        <f t="shared" si="173"/>
        <v>8064.516203703704</v>
      </c>
      <c r="Q387" s="14">
        <f t="shared" si="174"/>
        <v>8374.689903846154</v>
      </c>
      <c r="R387" s="14">
        <f t="shared" si="175"/>
        <v>8709.6775</v>
      </c>
      <c r="S387" s="14">
        <f t="shared" si="176"/>
        <v>9072.580729166666</v>
      </c>
      <c r="T387" s="14">
        <f t="shared" si="177"/>
        <v>9467.040760869566</v>
      </c>
      <c r="U387" s="14">
        <f t="shared" si="178"/>
        <v>9897.360795454546</v>
      </c>
      <c r="V387" s="14">
        <f t="shared" si="179"/>
        <v>10368.66369047619</v>
      </c>
      <c r="W387" s="14">
        <f t="shared" si="180"/>
        <v>10887.096875</v>
      </c>
      <c r="X387" s="14">
        <f t="shared" si="181"/>
        <v>11460.101973684212</v>
      </c>
      <c r="Y387" s="14">
        <f t="shared" si="182"/>
        <v>12096.774305555557</v>
      </c>
      <c r="Z387" s="14">
        <f t="shared" si="183"/>
        <v>12808.349264705883</v>
      </c>
      <c r="AA387" s="14">
        <f t="shared" si="184"/>
        <v>13608.87109375</v>
      </c>
      <c r="AB387" s="14">
        <f t="shared" si="185"/>
        <v>14516.129166666668</v>
      </c>
      <c r="AC387" s="14">
        <f t="shared" si="186"/>
        <v>15552.995535714288</v>
      </c>
      <c r="AD387" s="14">
        <f t="shared" si="187"/>
        <v>16749.37980769231</v>
      </c>
      <c r="AE387" s="14">
        <f t="shared" si="188"/>
        <v>18145.161458333332</v>
      </c>
      <c r="AF387" s="14">
        <f t="shared" si="189"/>
        <v>19794.721590909092</v>
      </c>
      <c r="AG387" s="14">
        <f t="shared" si="190"/>
        <v>21774.19375</v>
      </c>
      <c r="AH387" s="14">
        <f t="shared" si="191"/>
        <v>24193.548611111113</v>
      </c>
      <c r="AI387" s="14">
        <f t="shared" si="192"/>
        <v>27217.7421875</v>
      </c>
      <c r="AJ387" s="14">
        <f t="shared" si="193"/>
        <v>31105.991071428576</v>
      </c>
      <c r="AK387" s="14">
        <f t="shared" si="194"/>
        <v>36290.322916666664</v>
      </c>
      <c r="AL387" s="14">
        <f t="shared" si="195"/>
        <v>43548.3875</v>
      </c>
      <c r="AM387" s="14">
        <f t="shared" si="196"/>
        <v>54435.484375</v>
      </c>
      <c r="AN387" s="14">
        <f t="shared" si="197"/>
        <v>72580.64583333333</v>
      </c>
      <c r="AO387" s="14">
        <f t="shared" si="198"/>
        <v>108870.96875</v>
      </c>
      <c r="AP387" s="14">
        <f t="shared" si="199"/>
        <v>217741.9375</v>
      </c>
    </row>
    <row r="388" spans="7:42" ht="12.75">
      <c r="G388" s="1">
        <f t="shared" si="200"/>
        <v>380</v>
      </c>
      <c r="H388">
        <v>27.898239</v>
      </c>
      <c r="I388" s="4">
        <v>27.891891</v>
      </c>
      <c r="K388" s="14">
        <f t="shared" si="168"/>
        <v>6809.543701171875</v>
      </c>
      <c r="L388" s="14">
        <f t="shared" si="169"/>
        <v>7029.206401209678</v>
      </c>
      <c r="M388" s="14">
        <f t="shared" si="170"/>
        <v>7263.51328125</v>
      </c>
      <c r="N388" s="14">
        <f t="shared" si="171"/>
        <v>7513.979256465518</v>
      </c>
      <c r="O388" s="14">
        <f t="shared" si="172"/>
        <v>7782.335658482143</v>
      </c>
      <c r="P388" s="14">
        <f t="shared" si="173"/>
        <v>8070.570312500001</v>
      </c>
      <c r="Q388" s="14">
        <f t="shared" si="174"/>
        <v>8380.97686298077</v>
      </c>
      <c r="R388" s="14">
        <f t="shared" si="175"/>
        <v>8716.215937500001</v>
      </c>
      <c r="S388" s="14">
        <f t="shared" si="176"/>
        <v>9079.3916015625</v>
      </c>
      <c r="T388" s="14">
        <f t="shared" si="177"/>
        <v>9474.147758152174</v>
      </c>
      <c r="U388" s="14">
        <f t="shared" si="178"/>
        <v>9904.790838068182</v>
      </c>
      <c r="V388" s="14">
        <f t="shared" si="179"/>
        <v>10376.447544642857</v>
      </c>
      <c r="W388" s="14">
        <f t="shared" si="180"/>
        <v>10895.269921875</v>
      </c>
      <c r="X388" s="14">
        <f t="shared" si="181"/>
        <v>11468.705180921053</v>
      </c>
      <c r="Y388" s="14">
        <f t="shared" si="182"/>
        <v>12105.855468750002</v>
      </c>
      <c r="Z388" s="14">
        <f t="shared" si="183"/>
        <v>12817.96461397059</v>
      </c>
      <c r="AA388" s="14">
        <f t="shared" si="184"/>
        <v>13619.08740234375</v>
      </c>
      <c r="AB388" s="14">
        <f t="shared" si="185"/>
        <v>14527.0265625</v>
      </c>
      <c r="AC388" s="14">
        <f t="shared" si="186"/>
        <v>15564.671316964286</v>
      </c>
      <c r="AD388" s="14">
        <f t="shared" si="187"/>
        <v>16761.95372596154</v>
      </c>
      <c r="AE388" s="14">
        <f t="shared" si="188"/>
        <v>18158.783203125</v>
      </c>
      <c r="AF388" s="14">
        <f t="shared" si="189"/>
        <v>19809.581676136364</v>
      </c>
      <c r="AG388" s="14">
        <f t="shared" si="190"/>
        <v>21790.53984375</v>
      </c>
      <c r="AH388" s="14">
        <f t="shared" si="191"/>
        <v>24211.710937500004</v>
      </c>
      <c r="AI388" s="14">
        <f t="shared" si="192"/>
        <v>27238.1748046875</v>
      </c>
      <c r="AJ388" s="14">
        <f t="shared" si="193"/>
        <v>31129.342633928572</v>
      </c>
      <c r="AK388" s="14">
        <f t="shared" si="194"/>
        <v>36317.56640625</v>
      </c>
      <c r="AL388" s="14">
        <f t="shared" si="195"/>
        <v>43581.0796875</v>
      </c>
      <c r="AM388" s="14">
        <f t="shared" si="196"/>
        <v>54476.349609375</v>
      </c>
      <c r="AN388" s="14">
        <f t="shared" si="197"/>
        <v>72635.1328125</v>
      </c>
      <c r="AO388" s="14">
        <f t="shared" si="198"/>
        <v>108952.69921875</v>
      </c>
      <c r="AP388" s="14">
        <f t="shared" si="199"/>
        <v>217905.3984375</v>
      </c>
    </row>
    <row r="389" spans="7:42" ht="12.75">
      <c r="G389" s="1">
        <f t="shared" si="200"/>
        <v>381</v>
      </c>
      <c r="H389">
        <v>27.92955</v>
      </c>
      <c r="I389" s="4">
        <v>27.927273</v>
      </c>
      <c r="K389" s="14">
        <f t="shared" si="168"/>
        <v>6818.181884765625</v>
      </c>
      <c r="L389" s="14">
        <f t="shared" si="169"/>
        <v>7038.123235887097</v>
      </c>
      <c r="M389" s="14">
        <f t="shared" si="170"/>
        <v>7272.72734375</v>
      </c>
      <c r="N389" s="14">
        <f t="shared" si="171"/>
        <v>7523.5110452586205</v>
      </c>
      <c r="O389" s="14">
        <f t="shared" si="172"/>
        <v>7792.207868303572</v>
      </c>
      <c r="P389" s="14">
        <f t="shared" si="173"/>
        <v>8080.808159722222</v>
      </c>
      <c r="Q389" s="14">
        <f t="shared" si="174"/>
        <v>8391.608473557691</v>
      </c>
      <c r="R389" s="14">
        <f t="shared" si="175"/>
        <v>8727.2728125</v>
      </c>
      <c r="S389" s="14">
        <f t="shared" si="176"/>
        <v>9090.9091796875</v>
      </c>
      <c r="T389" s="14">
        <f t="shared" si="177"/>
        <v>9486.166100543478</v>
      </c>
      <c r="U389" s="14">
        <f t="shared" si="178"/>
        <v>9917.35546875</v>
      </c>
      <c r="V389" s="14">
        <f t="shared" si="179"/>
        <v>10389.61049107143</v>
      </c>
      <c r="W389" s="14">
        <f t="shared" si="180"/>
        <v>10909.091015625001</v>
      </c>
      <c r="X389" s="14">
        <f t="shared" si="181"/>
        <v>11483.253700657895</v>
      </c>
      <c r="Y389" s="14">
        <f t="shared" si="182"/>
        <v>12121.212239583334</v>
      </c>
      <c r="Z389" s="14">
        <f t="shared" si="183"/>
        <v>12834.224724264706</v>
      </c>
      <c r="AA389" s="14">
        <f t="shared" si="184"/>
        <v>13636.36376953125</v>
      </c>
      <c r="AB389" s="14">
        <f t="shared" si="185"/>
        <v>14545.4546875</v>
      </c>
      <c r="AC389" s="14">
        <f t="shared" si="186"/>
        <v>15584.415736607143</v>
      </c>
      <c r="AD389" s="14">
        <f t="shared" si="187"/>
        <v>16783.216947115383</v>
      </c>
      <c r="AE389" s="14">
        <f t="shared" si="188"/>
        <v>18181.818359375</v>
      </c>
      <c r="AF389" s="14">
        <f t="shared" si="189"/>
        <v>19834.7109375</v>
      </c>
      <c r="AG389" s="14">
        <f t="shared" si="190"/>
        <v>21818.182031250002</v>
      </c>
      <c r="AH389" s="14">
        <f t="shared" si="191"/>
        <v>24242.424479166668</v>
      </c>
      <c r="AI389" s="14">
        <f t="shared" si="192"/>
        <v>27272.7275390625</v>
      </c>
      <c r="AJ389" s="14">
        <f t="shared" si="193"/>
        <v>31168.831473214286</v>
      </c>
      <c r="AK389" s="14">
        <f t="shared" si="194"/>
        <v>36363.63671875</v>
      </c>
      <c r="AL389" s="14">
        <f t="shared" si="195"/>
        <v>43636.364062500004</v>
      </c>
      <c r="AM389" s="14">
        <f t="shared" si="196"/>
        <v>54545.455078125</v>
      </c>
      <c r="AN389" s="14">
        <f t="shared" si="197"/>
        <v>72727.2734375</v>
      </c>
      <c r="AO389" s="14">
        <f t="shared" si="198"/>
        <v>109090.91015625</v>
      </c>
      <c r="AP389" s="14">
        <f t="shared" si="199"/>
        <v>218181.8203125</v>
      </c>
    </row>
    <row r="390" spans="7:42" ht="12.75">
      <c r="G390" s="1">
        <f t="shared" si="200"/>
        <v>382</v>
      </c>
      <c r="H390">
        <v>27.960861</v>
      </c>
      <c r="I390" s="4">
        <v>27.952942</v>
      </c>
      <c r="K390" s="14">
        <f t="shared" si="168"/>
        <v>6824.44873046875</v>
      </c>
      <c r="L390" s="14">
        <f t="shared" si="169"/>
        <v>7044.592237903225</v>
      </c>
      <c r="M390" s="14">
        <f t="shared" si="170"/>
        <v>7279.411979166666</v>
      </c>
      <c r="N390" s="14">
        <f t="shared" si="171"/>
        <v>7530.426185344828</v>
      </c>
      <c r="O390" s="14">
        <f t="shared" si="172"/>
        <v>7799.369977678572</v>
      </c>
      <c r="P390" s="14">
        <f t="shared" si="173"/>
        <v>8088.235532407407</v>
      </c>
      <c r="Q390" s="14">
        <f t="shared" si="174"/>
        <v>8399.321514423076</v>
      </c>
      <c r="R390" s="14">
        <f t="shared" si="175"/>
        <v>8735.294375000001</v>
      </c>
      <c r="S390" s="14">
        <f t="shared" si="176"/>
        <v>9099.264973958334</v>
      </c>
      <c r="T390" s="14">
        <f t="shared" si="177"/>
        <v>9494.885190217392</v>
      </c>
      <c r="U390" s="14">
        <f t="shared" si="178"/>
        <v>9926.470880681818</v>
      </c>
      <c r="V390" s="14">
        <f t="shared" si="179"/>
        <v>10399.159970238095</v>
      </c>
      <c r="W390" s="14">
        <f t="shared" si="180"/>
        <v>10919.117968749999</v>
      </c>
      <c r="X390" s="14">
        <f t="shared" si="181"/>
        <v>11493.808388157895</v>
      </c>
      <c r="Y390" s="14">
        <f t="shared" si="182"/>
        <v>12132.353298611111</v>
      </c>
      <c r="Z390" s="14">
        <f t="shared" si="183"/>
        <v>12846.021139705883</v>
      </c>
      <c r="AA390" s="14">
        <f t="shared" si="184"/>
        <v>13648.8974609375</v>
      </c>
      <c r="AB390" s="14">
        <f t="shared" si="185"/>
        <v>14558.823958333332</v>
      </c>
      <c r="AC390" s="14">
        <f t="shared" si="186"/>
        <v>15598.739955357143</v>
      </c>
      <c r="AD390" s="14">
        <f t="shared" si="187"/>
        <v>16798.643028846152</v>
      </c>
      <c r="AE390" s="14">
        <f t="shared" si="188"/>
        <v>18198.529947916668</v>
      </c>
      <c r="AF390" s="14">
        <f t="shared" si="189"/>
        <v>19852.941761363636</v>
      </c>
      <c r="AG390" s="14">
        <f t="shared" si="190"/>
        <v>21838.235937499998</v>
      </c>
      <c r="AH390" s="14">
        <f t="shared" si="191"/>
        <v>24264.706597222223</v>
      </c>
      <c r="AI390" s="14">
        <f t="shared" si="192"/>
        <v>27297.794921875</v>
      </c>
      <c r="AJ390" s="14">
        <f t="shared" si="193"/>
        <v>31197.479910714286</v>
      </c>
      <c r="AK390" s="14">
        <f t="shared" si="194"/>
        <v>36397.059895833336</v>
      </c>
      <c r="AL390" s="14">
        <f t="shared" si="195"/>
        <v>43676.471874999996</v>
      </c>
      <c r="AM390" s="14">
        <f t="shared" si="196"/>
        <v>54595.58984375</v>
      </c>
      <c r="AN390" s="14">
        <f t="shared" si="197"/>
        <v>72794.11979166667</v>
      </c>
      <c r="AO390" s="14">
        <f t="shared" si="198"/>
        <v>109191.1796875</v>
      </c>
      <c r="AP390" s="14">
        <f t="shared" si="199"/>
        <v>218382.359375</v>
      </c>
    </row>
    <row r="391" spans="7:42" ht="12.75">
      <c r="G391" s="1">
        <f t="shared" si="200"/>
        <v>383</v>
      </c>
      <c r="H391">
        <v>27.992172</v>
      </c>
      <c r="I391" s="4">
        <v>28</v>
      </c>
      <c r="K391" s="14">
        <f t="shared" si="168"/>
        <v>6835.9375</v>
      </c>
      <c r="L391" s="14">
        <f t="shared" si="169"/>
        <v>7056.451612903225</v>
      </c>
      <c r="M391" s="14">
        <f t="shared" si="170"/>
        <v>7291.666666666667</v>
      </c>
      <c r="N391" s="14">
        <f t="shared" si="171"/>
        <v>7543.103448275862</v>
      </c>
      <c r="O391" s="14">
        <f t="shared" si="172"/>
        <v>7812.5</v>
      </c>
      <c r="P391" s="14">
        <f t="shared" si="173"/>
        <v>8101.851851851851</v>
      </c>
      <c r="Q391" s="14">
        <f t="shared" si="174"/>
        <v>8413.461538461537</v>
      </c>
      <c r="R391" s="14">
        <f t="shared" si="175"/>
        <v>8750</v>
      </c>
      <c r="S391" s="14">
        <f t="shared" si="176"/>
        <v>9114.583333333334</v>
      </c>
      <c r="T391" s="14">
        <f t="shared" si="177"/>
        <v>9510.869565217392</v>
      </c>
      <c r="U391" s="14">
        <f t="shared" si="178"/>
        <v>9943.181818181818</v>
      </c>
      <c r="V391" s="14">
        <f t="shared" si="179"/>
        <v>10416.666666666666</v>
      </c>
      <c r="W391" s="14">
        <f t="shared" si="180"/>
        <v>10937.5</v>
      </c>
      <c r="X391" s="14">
        <f t="shared" si="181"/>
        <v>11513.157894736842</v>
      </c>
      <c r="Y391" s="14">
        <f t="shared" si="182"/>
        <v>12152.777777777777</v>
      </c>
      <c r="Z391" s="14">
        <f t="shared" si="183"/>
        <v>12867.647058823528</v>
      </c>
      <c r="AA391" s="14">
        <f t="shared" si="184"/>
        <v>13671.875</v>
      </c>
      <c r="AB391" s="14">
        <f t="shared" si="185"/>
        <v>14583.333333333334</v>
      </c>
      <c r="AC391" s="14">
        <f t="shared" si="186"/>
        <v>15625</v>
      </c>
      <c r="AD391" s="14">
        <f t="shared" si="187"/>
        <v>16826.923076923074</v>
      </c>
      <c r="AE391" s="14">
        <f t="shared" si="188"/>
        <v>18229.166666666668</v>
      </c>
      <c r="AF391" s="14">
        <f t="shared" si="189"/>
        <v>19886.363636363636</v>
      </c>
      <c r="AG391" s="14">
        <f t="shared" si="190"/>
        <v>21875</v>
      </c>
      <c r="AH391" s="14">
        <f t="shared" si="191"/>
        <v>24305.555555555555</v>
      </c>
      <c r="AI391" s="14">
        <f t="shared" si="192"/>
        <v>27343.75</v>
      </c>
      <c r="AJ391" s="14">
        <f t="shared" si="193"/>
        <v>31250</v>
      </c>
      <c r="AK391" s="14">
        <f t="shared" si="194"/>
        <v>36458.333333333336</v>
      </c>
      <c r="AL391" s="14">
        <f t="shared" si="195"/>
        <v>43750</v>
      </c>
      <c r="AM391" s="14">
        <f t="shared" si="196"/>
        <v>54687.5</v>
      </c>
      <c r="AN391" s="14">
        <f t="shared" si="197"/>
        <v>72916.66666666667</v>
      </c>
      <c r="AO391" s="14">
        <f t="shared" si="198"/>
        <v>109375</v>
      </c>
      <c r="AP391" s="14">
        <f t="shared" si="199"/>
        <v>218750</v>
      </c>
    </row>
    <row r="392" spans="7:42" ht="12.75">
      <c r="G392" s="1">
        <f t="shared" si="200"/>
        <v>384</v>
      </c>
      <c r="H392">
        <v>28.023483</v>
      </c>
      <c r="I392" s="4">
        <v>28.025</v>
      </c>
      <c r="K392" s="14">
        <f aca="true" t="shared" si="201" ref="K392:K455">I392/(128*32)*1000000</f>
        <v>6842.041015625</v>
      </c>
      <c r="L392" s="14">
        <f aca="true" t="shared" si="202" ref="L392:L455">I392/(128*31)*1000000</f>
        <v>7062.752016129031</v>
      </c>
      <c r="M392" s="14">
        <f aca="true" t="shared" si="203" ref="M392:M455">I392/(128*30)*1000000</f>
        <v>7298.177083333333</v>
      </c>
      <c r="N392" s="14">
        <f aca="true" t="shared" si="204" ref="N392:N455">I392/(128*29)*1000000</f>
        <v>7549.838362068965</v>
      </c>
      <c r="O392" s="14">
        <f aca="true" t="shared" si="205" ref="O392:O455">I392/(128*28)*1000000</f>
        <v>7819.475446428571</v>
      </c>
      <c r="P392" s="14">
        <f aca="true" t="shared" si="206" ref="P392:P455">I392/(128*27)*1000000</f>
        <v>8109.085648148148</v>
      </c>
      <c r="Q392" s="14">
        <f aca="true" t="shared" si="207" ref="Q392:Q455">I392/(128*26)*1000000</f>
        <v>8420.973557692307</v>
      </c>
      <c r="R392" s="14">
        <f aca="true" t="shared" si="208" ref="R392:R455">I392/(128*25)*1000000</f>
        <v>8757.8125</v>
      </c>
      <c r="S392" s="14">
        <f aca="true" t="shared" si="209" ref="S392:S455">I392/(128*24)*1000000</f>
        <v>9122.721354166666</v>
      </c>
      <c r="T392" s="14">
        <f aca="true" t="shared" si="210" ref="T392:T455">I392/(128*23)*1000000</f>
        <v>9519.361413043478</v>
      </c>
      <c r="U392" s="14">
        <f aca="true" t="shared" si="211" ref="U392:U455">I392/(128*22)*1000000</f>
        <v>9952.059659090908</v>
      </c>
      <c r="V392" s="14">
        <f aca="true" t="shared" si="212" ref="V392:V455">I392/(128*21)*1000000</f>
        <v>10425.967261904761</v>
      </c>
      <c r="W392" s="14">
        <f aca="true" t="shared" si="213" ref="W392:W455">I392/(128*20)*1000000</f>
        <v>10947.265625</v>
      </c>
      <c r="X392" s="14">
        <f aca="true" t="shared" si="214" ref="X392:X455">I392/(128*19)*1000000</f>
        <v>11523.437499999998</v>
      </c>
      <c r="Y392" s="14">
        <f aca="true" t="shared" si="215" ref="Y392:Y455">I392/(128*18)*1000000</f>
        <v>12163.628472222223</v>
      </c>
      <c r="Z392" s="14">
        <f aca="true" t="shared" si="216" ref="Z392:Z455">I392/(128*17)*1000000</f>
        <v>12879.136029411764</v>
      </c>
      <c r="AA392" s="14">
        <f aca="true" t="shared" si="217" ref="AA392:AA455">I392/(128*16)*1000000</f>
        <v>13684.08203125</v>
      </c>
      <c r="AB392" s="14">
        <f aca="true" t="shared" si="218" ref="AB392:AB455">I392/(128*15)*1000000</f>
        <v>14596.354166666666</v>
      </c>
      <c r="AC392" s="14">
        <f aca="true" t="shared" si="219" ref="AC392:AC455">I392/(128*14)*1000000</f>
        <v>15638.950892857141</v>
      </c>
      <c r="AD392" s="14">
        <f aca="true" t="shared" si="220" ref="AD392:AD455">I392/(128*13)*1000000</f>
        <v>16841.947115384613</v>
      </c>
      <c r="AE392" s="14">
        <f aca="true" t="shared" si="221" ref="AE392:AE455">I392/(128*12)*1000000</f>
        <v>18245.442708333332</v>
      </c>
      <c r="AF392" s="14">
        <f aca="true" t="shared" si="222" ref="AF392:AF455">I392/(128*11)*1000000</f>
        <v>19904.119318181816</v>
      </c>
      <c r="AG392" s="14">
        <f aca="true" t="shared" si="223" ref="AG392:AG455">I392/(128*10)*1000000</f>
        <v>21894.53125</v>
      </c>
      <c r="AH392" s="14">
        <f aca="true" t="shared" si="224" ref="AH392:AH455">I392/(128*9)*1000000</f>
        <v>24327.256944444445</v>
      </c>
      <c r="AI392" s="14">
        <f aca="true" t="shared" si="225" ref="AI392:AI455">I392/(128*8)*1000000</f>
        <v>27368.1640625</v>
      </c>
      <c r="AJ392" s="14">
        <f aca="true" t="shared" si="226" ref="AJ392:AJ455">I392/(128*7)*1000000</f>
        <v>31277.901785714283</v>
      </c>
      <c r="AK392" s="14">
        <f aca="true" t="shared" si="227" ref="AK392:AK455">I392/(128*6)*1000000</f>
        <v>36490.885416666664</v>
      </c>
      <c r="AL392" s="14">
        <f aca="true" t="shared" si="228" ref="AL392:AL455">I392/(128*5)*1000000</f>
        <v>43789.0625</v>
      </c>
      <c r="AM392" s="14">
        <f aca="true" t="shared" si="229" ref="AM392:AM455">I392/(128*4)*1000000</f>
        <v>54736.328125</v>
      </c>
      <c r="AN392" s="14">
        <f aca="true" t="shared" si="230" ref="AN392:AN455">I392/(128*3)*1000000</f>
        <v>72981.77083333333</v>
      </c>
      <c r="AO392" s="14">
        <f aca="true" t="shared" si="231" ref="AO392:AO455">I392/(128*2)*1000000</f>
        <v>109472.65625</v>
      </c>
      <c r="AP392" s="14">
        <f aca="true" t="shared" si="232" ref="AP392:AP455">I392/(128*1)*1000000</f>
        <v>218945.3125</v>
      </c>
    </row>
    <row r="393" spans="7:42" ht="12.75">
      <c r="G393" s="1">
        <f t="shared" si="200"/>
        <v>385</v>
      </c>
      <c r="H393">
        <v>28.054794</v>
      </c>
      <c r="I393" s="4">
        <v>28.061539</v>
      </c>
      <c r="K393" s="14">
        <f t="shared" si="201"/>
        <v>6850.961669921875</v>
      </c>
      <c r="L393" s="14">
        <f t="shared" si="202"/>
        <v>7071.960433467742</v>
      </c>
      <c r="M393" s="14">
        <f t="shared" si="203"/>
        <v>7307.692447916666</v>
      </c>
      <c r="N393" s="14">
        <f t="shared" si="204"/>
        <v>7559.681842672414</v>
      </c>
      <c r="O393" s="14">
        <f t="shared" si="205"/>
        <v>7829.670479910714</v>
      </c>
      <c r="P393" s="14">
        <f t="shared" si="206"/>
        <v>8119.6582754629635</v>
      </c>
      <c r="Q393" s="14">
        <f t="shared" si="207"/>
        <v>8431.95282451923</v>
      </c>
      <c r="R393" s="14">
        <f t="shared" si="208"/>
        <v>8769.2309375</v>
      </c>
      <c r="S393" s="14">
        <f t="shared" si="209"/>
        <v>9134.615559895834</v>
      </c>
      <c r="T393" s="14">
        <f t="shared" si="210"/>
        <v>9531.772758152174</v>
      </c>
      <c r="U393" s="14">
        <f t="shared" si="211"/>
        <v>9965.03515625</v>
      </c>
      <c r="V393" s="14">
        <f t="shared" si="212"/>
        <v>10439.560639880952</v>
      </c>
      <c r="W393" s="14">
        <f t="shared" si="213"/>
        <v>10961.538671875</v>
      </c>
      <c r="X393" s="14">
        <f t="shared" si="214"/>
        <v>11538.461759868422</v>
      </c>
      <c r="Y393" s="14">
        <f t="shared" si="215"/>
        <v>12179.487413194445</v>
      </c>
      <c r="Z393" s="14">
        <f t="shared" si="216"/>
        <v>12895.927849264704</v>
      </c>
      <c r="AA393" s="14">
        <f t="shared" si="217"/>
        <v>13701.92333984375</v>
      </c>
      <c r="AB393" s="14">
        <f t="shared" si="218"/>
        <v>14615.384895833333</v>
      </c>
      <c r="AC393" s="14">
        <f t="shared" si="219"/>
        <v>15659.340959821428</v>
      </c>
      <c r="AD393" s="14">
        <f t="shared" si="220"/>
        <v>16863.90564903846</v>
      </c>
      <c r="AE393" s="14">
        <f t="shared" si="221"/>
        <v>18269.231119791668</v>
      </c>
      <c r="AF393" s="14">
        <f t="shared" si="222"/>
        <v>19930.0703125</v>
      </c>
      <c r="AG393" s="14">
        <f t="shared" si="223"/>
        <v>21923.07734375</v>
      </c>
      <c r="AH393" s="14">
        <f t="shared" si="224"/>
        <v>24358.97482638889</v>
      </c>
      <c r="AI393" s="14">
        <f t="shared" si="225"/>
        <v>27403.8466796875</v>
      </c>
      <c r="AJ393" s="14">
        <f t="shared" si="226"/>
        <v>31318.681919642855</v>
      </c>
      <c r="AK393" s="14">
        <f t="shared" si="227"/>
        <v>36538.462239583336</v>
      </c>
      <c r="AL393" s="14">
        <f t="shared" si="228"/>
        <v>43846.1546875</v>
      </c>
      <c r="AM393" s="14">
        <f t="shared" si="229"/>
        <v>54807.693359375</v>
      </c>
      <c r="AN393" s="14">
        <f t="shared" si="230"/>
        <v>73076.92447916667</v>
      </c>
      <c r="AO393" s="14">
        <f t="shared" si="231"/>
        <v>109615.38671875</v>
      </c>
      <c r="AP393" s="14">
        <f t="shared" si="232"/>
        <v>219230.7734375</v>
      </c>
    </row>
    <row r="394" spans="7:42" ht="12.75">
      <c r="G394" s="1">
        <f aca="true" t="shared" si="233" ref="G394:G457">G393+1</f>
        <v>386</v>
      </c>
      <c r="H394">
        <v>28.086105</v>
      </c>
      <c r="I394" s="4">
        <v>28.085106</v>
      </c>
      <c r="K394" s="14">
        <f t="shared" si="201"/>
        <v>6856.71533203125</v>
      </c>
      <c r="L394" s="14">
        <f t="shared" si="202"/>
        <v>7077.899697580646</v>
      </c>
      <c r="M394" s="14">
        <f t="shared" si="203"/>
        <v>7313.8296875</v>
      </c>
      <c r="N394" s="14">
        <f t="shared" si="204"/>
        <v>7566.030711206897</v>
      </c>
      <c r="O394" s="14">
        <f t="shared" si="205"/>
        <v>7836.246093750001</v>
      </c>
      <c r="P394" s="14">
        <f t="shared" si="206"/>
        <v>8126.477430555555</v>
      </c>
      <c r="Q394" s="14">
        <f t="shared" si="207"/>
        <v>8439.034254807691</v>
      </c>
      <c r="R394" s="14">
        <f t="shared" si="208"/>
        <v>8776.595625</v>
      </c>
      <c r="S394" s="14">
        <f t="shared" si="209"/>
        <v>9142.287109375</v>
      </c>
      <c r="T394" s="14">
        <f t="shared" si="210"/>
        <v>9539.77785326087</v>
      </c>
      <c r="U394" s="14">
        <f t="shared" si="211"/>
        <v>9973.404119318182</v>
      </c>
      <c r="V394" s="14">
        <f t="shared" si="212"/>
        <v>10448.328125</v>
      </c>
      <c r="W394" s="14">
        <f t="shared" si="213"/>
        <v>10970.74453125</v>
      </c>
      <c r="X394" s="14">
        <f t="shared" si="214"/>
        <v>11548.152138157893</v>
      </c>
      <c r="Y394" s="14">
        <f t="shared" si="215"/>
        <v>12189.716145833332</v>
      </c>
      <c r="Z394" s="14">
        <f t="shared" si="216"/>
        <v>12906.758272058823</v>
      </c>
      <c r="AA394" s="14">
        <f t="shared" si="217"/>
        <v>13713.4306640625</v>
      </c>
      <c r="AB394" s="14">
        <f t="shared" si="218"/>
        <v>14627.659375</v>
      </c>
      <c r="AC394" s="14">
        <f t="shared" si="219"/>
        <v>15672.492187500002</v>
      </c>
      <c r="AD394" s="14">
        <f t="shared" si="220"/>
        <v>16878.068509615383</v>
      </c>
      <c r="AE394" s="14">
        <f t="shared" si="221"/>
        <v>18284.57421875</v>
      </c>
      <c r="AF394" s="14">
        <f t="shared" si="222"/>
        <v>19946.808238636364</v>
      </c>
      <c r="AG394" s="14">
        <f t="shared" si="223"/>
        <v>21941.4890625</v>
      </c>
      <c r="AH394" s="14">
        <f t="shared" si="224"/>
        <v>24379.432291666664</v>
      </c>
      <c r="AI394" s="14">
        <f t="shared" si="225"/>
        <v>27426.861328125</v>
      </c>
      <c r="AJ394" s="14">
        <f t="shared" si="226"/>
        <v>31344.984375000004</v>
      </c>
      <c r="AK394" s="14">
        <f t="shared" si="227"/>
        <v>36569.1484375</v>
      </c>
      <c r="AL394" s="14">
        <f t="shared" si="228"/>
        <v>43882.978125</v>
      </c>
      <c r="AM394" s="14">
        <f t="shared" si="229"/>
        <v>54853.72265625</v>
      </c>
      <c r="AN394" s="14">
        <f t="shared" si="230"/>
        <v>73138.296875</v>
      </c>
      <c r="AO394" s="14">
        <f t="shared" si="231"/>
        <v>109707.4453125</v>
      </c>
      <c r="AP394" s="14">
        <f t="shared" si="232"/>
        <v>219414.890625</v>
      </c>
    </row>
    <row r="395" spans="7:42" ht="12.75">
      <c r="G395" s="1">
        <f t="shared" si="233"/>
        <v>387</v>
      </c>
      <c r="H395">
        <v>28.117416</v>
      </c>
      <c r="I395" s="4">
        <v>28.114286</v>
      </c>
      <c r="K395" s="14">
        <f t="shared" si="201"/>
        <v>6863.83935546875</v>
      </c>
      <c r="L395" s="14">
        <f t="shared" si="202"/>
        <v>7085.253528225807</v>
      </c>
      <c r="M395" s="14">
        <f t="shared" si="203"/>
        <v>7321.428645833334</v>
      </c>
      <c r="N395" s="14">
        <f t="shared" si="204"/>
        <v>7573.891702586207</v>
      </c>
      <c r="O395" s="14">
        <f t="shared" si="205"/>
        <v>7844.387834821428</v>
      </c>
      <c r="P395" s="14">
        <f t="shared" si="206"/>
        <v>8134.920717592593</v>
      </c>
      <c r="Q395" s="14">
        <f t="shared" si="207"/>
        <v>8447.802283653846</v>
      </c>
      <c r="R395" s="14">
        <f t="shared" si="208"/>
        <v>8785.714375</v>
      </c>
      <c r="S395" s="14">
        <f t="shared" si="209"/>
        <v>9151.785807291666</v>
      </c>
      <c r="T395" s="14">
        <f t="shared" si="210"/>
        <v>9549.689538043478</v>
      </c>
      <c r="U395" s="14">
        <f t="shared" si="211"/>
        <v>9983.766335227272</v>
      </c>
      <c r="V395" s="14">
        <f t="shared" si="212"/>
        <v>10459.183779761905</v>
      </c>
      <c r="W395" s="14">
        <f t="shared" si="213"/>
        <v>10982.14296875</v>
      </c>
      <c r="X395" s="14">
        <f t="shared" si="214"/>
        <v>11560.150493421052</v>
      </c>
      <c r="Y395" s="14">
        <f t="shared" si="215"/>
        <v>12202.381076388889</v>
      </c>
      <c r="Z395" s="14">
        <f t="shared" si="216"/>
        <v>12920.16819852941</v>
      </c>
      <c r="AA395" s="14">
        <f t="shared" si="217"/>
        <v>13727.6787109375</v>
      </c>
      <c r="AB395" s="14">
        <f t="shared" si="218"/>
        <v>14642.857291666667</v>
      </c>
      <c r="AC395" s="14">
        <f t="shared" si="219"/>
        <v>15688.775669642857</v>
      </c>
      <c r="AD395" s="14">
        <f t="shared" si="220"/>
        <v>16895.60456730769</v>
      </c>
      <c r="AE395" s="14">
        <f t="shared" si="221"/>
        <v>18303.571614583332</v>
      </c>
      <c r="AF395" s="14">
        <f t="shared" si="222"/>
        <v>19967.532670454544</v>
      </c>
      <c r="AG395" s="14">
        <f t="shared" si="223"/>
        <v>21964.2859375</v>
      </c>
      <c r="AH395" s="14">
        <f t="shared" si="224"/>
        <v>24404.762152777777</v>
      </c>
      <c r="AI395" s="14">
        <f t="shared" si="225"/>
        <v>27455.357421875</v>
      </c>
      <c r="AJ395" s="14">
        <f t="shared" si="226"/>
        <v>31377.551339285714</v>
      </c>
      <c r="AK395" s="14">
        <f t="shared" si="227"/>
        <v>36607.143229166664</v>
      </c>
      <c r="AL395" s="14">
        <f t="shared" si="228"/>
        <v>43928.571875</v>
      </c>
      <c r="AM395" s="14">
        <f t="shared" si="229"/>
        <v>54910.71484375</v>
      </c>
      <c r="AN395" s="14">
        <f t="shared" si="230"/>
        <v>73214.28645833333</v>
      </c>
      <c r="AO395" s="14">
        <f t="shared" si="231"/>
        <v>109821.4296875</v>
      </c>
      <c r="AP395" s="14">
        <f t="shared" si="232"/>
        <v>219642.859375</v>
      </c>
    </row>
    <row r="396" spans="7:42" ht="12.75">
      <c r="G396" s="1">
        <f t="shared" si="233"/>
        <v>388</v>
      </c>
      <c r="H396">
        <v>28.148727</v>
      </c>
      <c r="I396" s="4">
        <v>28.153847</v>
      </c>
      <c r="K396" s="14">
        <f t="shared" si="201"/>
        <v>6873.497802734375</v>
      </c>
      <c r="L396" s="14">
        <f t="shared" si="202"/>
        <v>7095.223538306451</v>
      </c>
      <c r="M396" s="14">
        <f t="shared" si="203"/>
        <v>7331.730989583332</v>
      </c>
      <c r="N396" s="14">
        <f t="shared" si="204"/>
        <v>7584.549299568966</v>
      </c>
      <c r="O396" s="14">
        <f t="shared" si="205"/>
        <v>7855.426060267857</v>
      </c>
      <c r="P396" s="14">
        <f t="shared" si="206"/>
        <v>8146.367766203703</v>
      </c>
      <c r="Q396" s="14">
        <f t="shared" si="207"/>
        <v>8459.689603365385</v>
      </c>
      <c r="R396" s="14">
        <f t="shared" si="208"/>
        <v>8798.0771875</v>
      </c>
      <c r="S396" s="14">
        <f t="shared" si="209"/>
        <v>9164.663736979166</v>
      </c>
      <c r="T396" s="14">
        <f t="shared" si="210"/>
        <v>9563.127377717392</v>
      </c>
      <c r="U396" s="14">
        <f t="shared" si="211"/>
        <v>9997.814985795454</v>
      </c>
      <c r="V396" s="14">
        <f t="shared" si="212"/>
        <v>10473.901413690475</v>
      </c>
      <c r="W396" s="14">
        <f t="shared" si="213"/>
        <v>10997.596484375</v>
      </c>
      <c r="X396" s="14">
        <f t="shared" si="214"/>
        <v>11576.417351973683</v>
      </c>
      <c r="Y396" s="14">
        <f t="shared" si="215"/>
        <v>12219.551649305557</v>
      </c>
      <c r="Z396" s="14">
        <f t="shared" si="216"/>
        <v>12938.34880514706</v>
      </c>
      <c r="AA396" s="14">
        <f t="shared" si="217"/>
        <v>13746.99560546875</v>
      </c>
      <c r="AB396" s="14">
        <f t="shared" si="218"/>
        <v>14663.461979166665</v>
      </c>
      <c r="AC396" s="14">
        <f t="shared" si="219"/>
        <v>15710.852120535714</v>
      </c>
      <c r="AD396" s="14">
        <f t="shared" si="220"/>
        <v>16919.37920673077</v>
      </c>
      <c r="AE396" s="14">
        <f t="shared" si="221"/>
        <v>18329.327473958332</v>
      </c>
      <c r="AF396" s="14">
        <f t="shared" si="222"/>
        <v>19995.629971590908</v>
      </c>
      <c r="AG396" s="14">
        <f t="shared" si="223"/>
        <v>21995.19296875</v>
      </c>
      <c r="AH396" s="14">
        <f t="shared" si="224"/>
        <v>24439.103298611113</v>
      </c>
      <c r="AI396" s="14">
        <f t="shared" si="225"/>
        <v>27493.9912109375</v>
      </c>
      <c r="AJ396" s="14">
        <f t="shared" si="226"/>
        <v>31421.704241071428</v>
      </c>
      <c r="AK396" s="14">
        <f t="shared" si="227"/>
        <v>36658.654947916664</v>
      </c>
      <c r="AL396" s="14">
        <f t="shared" si="228"/>
        <v>43990.3859375</v>
      </c>
      <c r="AM396" s="14">
        <f t="shared" si="229"/>
        <v>54987.982421875</v>
      </c>
      <c r="AN396" s="14">
        <f t="shared" si="230"/>
        <v>73317.30989583333</v>
      </c>
      <c r="AO396" s="14">
        <f t="shared" si="231"/>
        <v>109975.96484375</v>
      </c>
      <c r="AP396" s="14">
        <f t="shared" si="232"/>
        <v>219951.9296875</v>
      </c>
    </row>
    <row r="397" spans="7:42" ht="12.75">
      <c r="G397" s="1">
        <f t="shared" si="233"/>
        <v>389</v>
      </c>
      <c r="H397">
        <v>28.180038</v>
      </c>
      <c r="I397" s="4">
        <v>28.173914</v>
      </c>
      <c r="K397" s="14">
        <f t="shared" si="201"/>
        <v>6878.39697265625</v>
      </c>
      <c r="L397" s="14">
        <f t="shared" si="202"/>
        <v>7100.280745967742</v>
      </c>
      <c r="M397" s="14">
        <f t="shared" si="203"/>
        <v>7336.956770833333</v>
      </c>
      <c r="N397" s="14">
        <f t="shared" si="204"/>
        <v>7589.955280172414</v>
      </c>
      <c r="O397" s="14">
        <f t="shared" si="205"/>
        <v>7861.025111607142</v>
      </c>
      <c r="P397" s="14">
        <f t="shared" si="206"/>
        <v>8152.174189814815</v>
      </c>
      <c r="Q397" s="14">
        <f t="shared" si="207"/>
        <v>8465.719350961537</v>
      </c>
      <c r="R397" s="14">
        <f t="shared" si="208"/>
        <v>8804.348125</v>
      </c>
      <c r="S397" s="14">
        <f t="shared" si="209"/>
        <v>9171.195963541666</v>
      </c>
      <c r="T397" s="14">
        <f t="shared" si="210"/>
        <v>9569.943614130434</v>
      </c>
      <c r="U397" s="14">
        <f t="shared" si="211"/>
        <v>10004.941051136364</v>
      </c>
      <c r="V397" s="14">
        <f t="shared" si="212"/>
        <v>10481.36681547619</v>
      </c>
      <c r="W397" s="14">
        <f t="shared" si="213"/>
        <v>11005.43515625</v>
      </c>
      <c r="X397" s="14">
        <f t="shared" si="214"/>
        <v>11584.668585526317</v>
      </c>
      <c r="Y397" s="14">
        <f t="shared" si="215"/>
        <v>12228.261284722223</v>
      </c>
      <c r="Z397" s="14">
        <f t="shared" si="216"/>
        <v>12947.570772058823</v>
      </c>
      <c r="AA397" s="14">
        <f t="shared" si="217"/>
        <v>13756.7939453125</v>
      </c>
      <c r="AB397" s="14">
        <f t="shared" si="218"/>
        <v>14673.913541666667</v>
      </c>
      <c r="AC397" s="14">
        <f t="shared" si="219"/>
        <v>15722.050223214284</v>
      </c>
      <c r="AD397" s="14">
        <f t="shared" si="220"/>
        <v>16931.438701923074</v>
      </c>
      <c r="AE397" s="14">
        <f t="shared" si="221"/>
        <v>18342.391927083332</v>
      </c>
      <c r="AF397" s="14">
        <f t="shared" si="222"/>
        <v>20009.882102272728</v>
      </c>
      <c r="AG397" s="14">
        <f t="shared" si="223"/>
        <v>22010.8703125</v>
      </c>
      <c r="AH397" s="14">
        <f t="shared" si="224"/>
        <v>24456.522569444445</v>
      </c>
      <c r="AI397" s="14">
        <f t="shared" si="225"/>
        <v>27513.587890625</v>
      </c>
      <c r="AJ397" s="14">
        <f t="shared" si="226"/>
        <v>31444.10044642857</v>
      </c>
      <c r="AK397" s="14">
        <f t="shared" si="227"/>
        <v>36684.783854166664</v>
      </c>
      <c r="AL397" s="14">
        <f t="shared" si="228"/>
        <v>44021.740625</v>
      </c>
      <c r="AM397" s="14">
        <f t="shared" si="229"/>
        <v>55027.17578125</v>
      </c>
      <c r="AN397" s="14">
        <f t="shared" si="230"/>
        <v>73369.56770833333</v>
      </c>
      <c r="AO397" s="14">
        <f t="shared" si="231"/>
        <v>110054.3515625</v>
      </c>
      <c r="AP397" s="14">
        <f t="shared" si="232"/>
        <v>220108.703125</v>
      </c>
    </row>
    <row r="398" spans="7:42" ht="12.75">
      <c r="G398" s="1">
        <f t="shared" si="233"/>
        <v>390</v>
      </c>
      <c r="H398">
        <v>28.211349</v>
      </c>
      <c r="I398" s="4">
        <v>28.210526</v>
      </c>
      <c r="K398" s="14">
        <f t="shared" si="201"/>
        <v>6887.33544921875</v>
      </c>
      <c r="L398" s="14">
        <f t="shared" si="202"/>
        <v>7109.507560483871</v>
      </c>
      <c r="M398" s="14">
        <f t="shared" si="203"/>
        <v>7346.491145833334</v>
      </c>
      <c r="N398" s="14">
        <f t="shared" si="204"/>
        <v>7599.818426724139</v>
      </c>
      <c r="O398" s="14">
        <f t="shared" si="205"/>
        <v>7871.240513392858</v>
      </c>
      <c r="P398" s="14">
        <f t="shared" si="206"/>
        <v>8162.767939814816</v>
      </c>
      <c r="Q398" s="14">
        <f t="shared" si="207"/>
        <v>8476.720552884617</v>
      </c>
      <c r="R398" s="14">
        <f t="shared" si="208"/>
        <v>8815.789375</v>
      </c>
      <c r="S398" s="14">
        <f t="shared" si="209"/>
        <v>9183.113932291668</v>
      </c>
      <c r="T398" s="14">
        <f t="shared" si="210"/>
        <v>9582.379755434782</v>
      </c>
      <c r="U398" s="14">
        <f t="shared" si="211"/>
        <v>10017.942471590908</v>
      </c>
      <c r="V398" s="14">
        <f t="shared" si="212"/>
        <v>10494.987351190477</v>
      </c>
      <c r="W398" s="14">
        <f t="shared" si="213"/>
        <v>11019.73671875</v>
      </c>
      <c r="X398" s="14">
        <f t="shared" si="214"/>
        <v>11599.722861842107</v>
      </c>
      <c r="Y398" s="14">
        <f t="shared" si="215"/>
        <v>12244.151909722223</v>
      </c>
      <c r="Z398" s="14">
        <f t="shared" si="216"/>
        <v>12964.396139705883</v>
      </c>
      <c r="AA398" s="14">
        <f t="shared" si="217"/>
        <v>13774.6708984375</v>
      </c>
      <c r="AB398" s="14">
        <f t="shared" si="218"/>
        <v>14692.982291666667</v>
      </c>
      <c r="AC398" s="14">
        <f t="shared" si="219"/>
        <v>15742.481026785716</v>
      </c>
      <c r="AD398" s="14">
        <f t="shared" si="220"/>
        <v>16953.441105769234</v>
      </c>
      <c r="AE398" s="14">
        <f t="shared" si="221"/>
        <v>18366.227864583336</v>
      </c>
      <c r="AF398" s="14">
        <f t="shared" si="222"/>
        <v>20035.884943181816</v>
      </c>
      <c r="AG398" s="14">
        <f t="shared" si="223"/>
        <v>22039.4734375</v>
      </c>
      <c r="AH398" s="14">
        <f t="shared" si="224"/>
        <v>24488.303819444445</v>
      </c>
      <c r="AI398" s="14">
        <f t="shared" si="225"/>
        <v>27549.341796875</v>
      </c>
      <c r="AJ398" s="14">
        <f t="shared" si="226"/>
        <v>31484.96205357143</v>
      </c>
      <c r="AK398" s="14">
        <f t="shared" si="227"/>
        <v>36732.45572916667</v>
      </c>
      <c r="AL398" s="14">
        <f t="shared" si="228"/>
        <v>44078.946875</v>
      </c>
      <c r="AM398" s="14">
        <f t="shared" si="229"/>
        <v>55098.68359375</v>
      </c>
      <c r="AN398" s="14">
        <f t="shared" si="230"/>
        <v>73464.91145833334</v>
      </c>
      <c r="AO398" s="14">
        <f t="shared" si="231"/>
        <v>110197.3671875</v>
      </c>
      <c r="AP398" s="14">
        <f t="shared" si="232"/>
        <v>220394.734375</v>
      </c>
    </row>
    <row r="399" spans="7:42" ht="12.75">
      <c r="G399" s="1">
        <f t="shared" si="233"/>
        <v>391</v>
      </c>
      <c r="H399">
        <v>28.242661</v>
      </c>
      <c r="I399" s="4">
        <v>28.235294</v>
      </c>
      <c r="K399" s="14">
        <f t="shared" si="201"/>
        <v>6893.38232421875</v>
      </c>
      <c r="L399" s="14">
        <f t="shared" si="202"/>
        <v>7115.7494959677415</v>
      </c>
      <c r="M399" s="14">
        <f t="shared" si="203"/>
        <v>7352.941145833333</v>
      </c>
      <c r="N399" s="14">
        <f t="shared" si="204"/>
        <v>7606.490840517241</v>
      </c>
      <c r="O399" s="14">
        <f t="shared" si="205"/>
        <v>7878.1512276785725</v>
      </c>
      <c r="P399" s="14">
        <f t="shared" si="206"/>
        <v>8169.934606481482</v>
      </c>
      <c r="Q399" s="14">
        <f t="shared" si="207"/>
        <v>8484.162860576922</v>
      </c>
      <c r="R399" s="14">
        <f t="shared" si="208"/>
        <v>8823.529375</v>
      </c>
      <c r="S399" s="14">
        <f t="shared" si="209"/>
        <v>9191.176432291666</v>
      </c>
      <c r="T399" s="14">
        <f t="shared" si="210"/>
        <v>9590.792798913044</v>
      </c>
      <c r="U399" s="14">
        <f t="shared" si="211"/>
        <v>10026.737926136362</v>
      </c>
      <c r="V399" s="14">
        <f t="shared" si="212"/>
        <v>10504.201636904761</v>
      </c>
      <c r="W399" s="14">
        <f t="shared" si="213"/>
        <v>11029.41171875</v>
      </c>
      <c r="X399" s="14">
        <f t="shared" si="214"/>
        <v>11609.907072368422</v>
      </c>
      <c r="Y399" s="14">
        <f t="shared" si="215"/>
        <v>12254.90190972222</v>
      </c>
      <c r="Z399" s="14">
        <f t="shared" si="216"/>
        <v>12975.77849264706</v>
      </c>
      <c r="AA399" s="14">
        <f t="shared" si="217"/>
        <v>13786.7646484375</v>
      </c>
      <c r="AB399" s="14">
        <f t="shared" si="218"/>
        <v>14705.882291666667</v>
      </c>
      <c r="AC399" s="14">
        <f t="shared" si="219"/>
        <v>15756.302455357145</v>
      </c>
      <c r="AD399" s="14">
        <f t="shared" si="220"/>
        <v>16968.325721153844</v>
      </c>
      <c r="AE399" s="14">
        <f t="shared" si="221"/>
        <v>18382.352864583332</v>
      </c>
      <c r="AF399" s="14">
        <f t="shared" si="222"/>
        <v>20053.475852272724</v>
      </c>
      <c r="AG399" s="14">
        <f t="shared" si="223"/>
        <v>22058.8234375</v>
      </c>
      <c r="AH399" s="14">
        <f t="shared" si="224"/>
        <v>24509.80381944444</v>
      </c>
      <c r="AI399" s="14">
        <f t="shared" si="225"/>
        <v>27573.529296875</v>
      </c>
      <c r="AJ399" s="14">
        <f t="shared" si="226"/>
        <v>31512.60491071429</v>
      </c>
      <c r="AK399" s="14">
        <f t="shared" si="227"/>
        <v>36764.705729166664</v>
      </c>
      <c r="AL399" s="14">
        <f t="shared" si="228"/>
        <v>44117.646875</v>
      </c>
      <c r="AM399" s="14">
        <f t="shared" si="229"/>
        <v>55147.05859375</v>
      </c>
      <c r="AN399" s="14">
        <f t="shared" si="230"/>
        <v>73529.41145833333</v>
      </c>
      <c r="AO399" s="14">
        <f t="shared" si="231"/>
        <v>110294.1171875</v>
      </c>
      <c r="AP399" s="14">
        <f t="shared" si="232"/>
        <v>220588.234375</v>
      </c>
    </row>
    <row r="400" spans="7:42" ht="12.75">
      <c r="G400" s="1">
        <f t="shared" si="233"/>
        <v>392</v>
      </c>
      <c r="H400">
        <v>28.273973</v>
      </c>
      <c r="I400" s="4">
        <v>28.266666</v>
      </c>
      <c r="K400" s="14">
        <f t="shared" si="201"/>
        <v>6901.04150390625</v>
      </c>
      <c r="L400" s="14">
        <f t="shared" si="202"/>
        <v>7123.655745967742</v>
      </c>
      <c r="M400" s="14">
        <f t="shared" si="203"/>
        <v>7361.1109375</v>
      </c>
      <c r="N400" s="14">
        <f t="shared" si="204"/>
        <v>7614.942349137932</v>
      </c>
      <c r="O400" s="14">
        <f t="shared" si="205"/>
        <v>7886.904575892858</v>
      </c>
      <c r="P400" s="14">
        <f t="shared" si="206"/>
        <v>8179.012152777777</v>
      </c>
      <c r="Q400" s="14">
        <f t="shared" si="207"/>
        <v>8493.58954326923</v>
      </c>
      <c r="R400" s="14">
        <f t="shared" si="208"/>
        <v>8833.333125000001</v>
      </c>
      <c r="S400" s="14">
        <f t="shared" si="209"/>
        <v>9201.388671875</v>
      </c>
      <c r="T400" s="14">
        <f t="shared" si="210"/>
        <v>9601.449048913044</v>
      </c>
      <c r="U400" s="14">
        <f t="shared" si="211"/>
        <v>10037.878551136364</v>
      </c>
      <c r="V400" s="14">
        <f t="shared" si="212"/>
        <v>10515.872767857143</v>
      </c>
      <c r="W400" s="14">
        <f t="shared" si="213"/>
        <v>11041.66640625</v>
      </c>
      <c r="X400" s="14">
        <f t="shared" si="214"/>
        <v>11622.806743421053</v>
      </c>
      <c r="Y400" s="14">
        <f t="shared" si="215"/>
        <v>12268.518229166668</v>
      </c>
      <c r="Z400" s="14">
        <f t="shared" si="216"/>
        <v>12990.195772058825</v>
      </c>
      <c r="AA400" s="14">
        <f t="shared" si="217"/>
        <v>13802.0830078125</v>
      </c>
      <c r="AB400" s="14">
        <f t="shared" si="218"/>
        <v>14722.221875</v>
      </c>
      <c r="AC400" s="14">
        <f t="shared" si="219"/>
        <v>15773.809151785716</v>
      </c>
      <c r="AD400" s="14">
        <f t="shared" si="220"/>
        <v>16987.17908653846</v>
      </c>
      <c r="AE400" s="14">
        <f t="shared" si="221"/>
        <v>18402.77734375</v>
      </c>
      <c r="AF400" s="14">
        <f t="shared" si="222"/>
        <v>20075.757102272728</v>
      </c>
      <c r="AG400" s="14">
        <f t="shared" si="223"/>
        <v>22083.3328125</v>
      </c>
      <c r="AH400" s="14">
        <f t="shared" si="224"/>
        <v>24537.036458333336</v>
      </c>
      <c r="AI400" s="14">
        <f t="shared" si="225"/>
        <v>27604.166015625</v>
      </c>
      <c r="AJ400" s="14">
        <f t="shared" si="226"/>
        <v>31547.61830357143</v>
      </c>
      <c r="AK400" s="14">
        <f t="shared" si="227"/>
        <v>36805.5546875</v>
      </c>
      <c r="AL400" s="14">
        <f t="shared" si="228"/>
        <v>44166.665625</v>
      </c>
      <c r="AM400" s="14">
        <f t="shared" si="229"/>
        <v>55208.33203125</v>
      </c>
      <c r="AN400" s="14">
        <f t="shared" si="230"/>
        <v>73611.109375</v>
      </c>
      <c r="AO400" s="14">
        <f t="shared" si="231"/>
        <v>110416.6640625</v>
      </c>
      <c r="AP400" s="14">
        <f t="shared" si="232"/>
        <v>220833.328125</v>
      </c>
    </row>
    <row r="401" spans="7:42" ht="12.75">
      <c r="G401" s="1">
        <f t="shared" si="233"/>
        <v>393</v>
      </c>
      <c r="H401">
        <v>28.305285</v>
      </c>
      <c r="I401" s="4">
        <v>28.307692</v>
      </c>
      <c r="K401" s="14">
        <f t="shared" si="201"/>
        <v>6911.0576171875</v>
      </c>
      <c r="L401" s="14">
        <f t="shared" si="202"/>
        <v>7133.9949596774195</v>
      </c>
      <c r="M401" s="14">
        <f t="shared" si="203"/>
        <v>7371.794791666666</v>
      </c>
      <c r="N401" s="14">
        <f t="shared" si="204"/>
        <v>7625.994612068966</v>
      </c>
      <c r="O401" s="14">
        <f t="shared" si="205"/>
        <v>7898.351562499999</v>
      </c>
      <c r="P401" s="14">
        <f t="shared" si="206"/>
        <v>8190.883101851851</v>
      </c>
      <c r="Q401" s="14">
        <f t="shared" si="207"/>
        <v>8505.917067307693</v>
      </c>
      <c r="R401" s="14">
        <f t="shared" si="208"/>
        <v>8846.15375</v>
      </c>
      <c r="S401" s="14">
        <f t="shared" si="209"/>
        <v>9214.743489583334</v>
      </c>
      <c r="T401" s="14">
        <f t="shared" si="210"/>
        <v>9615.384510869564</v>
      </c>
      <c r="U401" s="14">
        <f t="shared" si="211"/>
        <v>10052.447443181818</v>
      </c>
      <c r="V401" s="14">
        <f t="shared" si="212"/>
        <v>10531.135416666666</v>
      </c>
      <c r="W401" s="14">
        <f t="shared" si="213"/>
        <v>11057.692187499999</v>
      </c>
      <c r="X401" s="14">
        <f t="shared" si="214"/>
        <v>11639.675986842105</v>
      </c>
      <c r="Y401" s="14">
        <f t="shared" si="215"/>
        <v>12286.324652777777</v>
      </c>
      <c r="Z401" s="14">
        <f t="shared" si="216"/>
        <v>13009.04963235294</v>
      </c>
      <c r="AA401" s="14">
        <f t="shared" si="217"/>
        <v>13822.115234375</v>
      </c>
      <c r="AB401" s="14">
        <f t="shared" si="218"/>
        <v>14743.589583333332</v>
      </c>
      <c r="AC401" s="14">
        <f t="shared" si="219"/>
        <v>15796.703124999998</v>
      </c>
      <c r="AD401" s="14">
        <f t="shared" si="220"/>
        <v>17011.834134615387</v>
      </c>
      <c r="AE401" s="14">
        <f t="shared" si="221"/>
        <v>18429.486979166668</v>
      </c>
      <c r="AF401" s="14">
        <f t="shared" si="222"/>
        <v>20104.894886363636</v>
      </c>
      <c r="AG401" s="14">
        <f t="shared" si="223"/>
        <v>22115.384374999998</v>
      </c>
      <c r="AH401" s="14">
        <f t="shared" si="224"/>
        <v>24572.649305555555</v>
      </c>
      <c r="AI401" s="14">
        <f t="shared" si="225"/>
        <v>27644.23046875</v>
      </c>
      <c r="AJ401" s="14">
        <f t="shared" si="226"/>
        <v>31593.406249999996</v>
      </c>
      <c r="AK401" s="14">
        <f t="shared" si="227"/>
        <v>36858.973958333336</v>
      </c>
      <c r="AL401" s="14">
        <f t="shared" si="228"/>
        <v>44230.768749999996</v>
      </c>
      <c r="AM401" s="14">
        <f t="shared" si="229"/>
        <v>55288.4609375</v>
      </c>
      <c r="AN401" s="14">
        <f t="shared" si="230"/>
        <v>73717.94791666667</v>
      </c>
      <c r="AO401" s="14">
        <f t="shared" si="231"/>
        <v>110576.921875</v>
      </c>
      <c r="AP401" s="14">
        <f t="shared" si="232"/>
        <v>221153.84375</v>
      </c>
    </row>
    <row r="402" spans="7:42" ht="12.75">
      <c r="G402" s="1">
        <f t="shared" si="233"/>
        <v>394</v>
      </c>
      <c r="H402">
        <v>28.336596</v>
      </c>
      <c r="I402" s="4">
        <v>28.327869</v>
      </c>
      <c r="K402" s="14">
        <f t="shared" si="201"/>
        <v>6915.983642578125</v>
      </c>
      <c r="L402" s="14">
        <f t="shared" si="202"/>
        <v>7139.079889112903</v>
      </c>
      <c r="M402" s="14">
        <f t="shared" si="203"/>
        <v>7377.04921875</v>
      </c>
      <c r="N402" s="14">
        <f t="shared" si="204"/>
        <v>7631.430226293103</v>
      </c>
      <c r="O402" s="14">
        <f t="shared" si="205"/>
        <v>7903.981305803571</v>
      </c>
      <c r="P402" s="14">
        <f t="shared" si="206"/>
        <v>8196.721354166668</v>
      </c>
      <c r="Q402" s="14">
        <f t="shared" si="207"/>
        <v>8511.979867788463</v>
      </c>
      <c r="R402" s="14">
        <f t="shared" si="208"/>
        <v>8852.4590625</v>
      </c>
      <c r="S402" s="14">
        <f t="shared" si="209"/>
        <v>9221.3115234375</v>
      </c>
      <c r="T402" s="14">
        <f t="shared" si="210"/>
        <v>9622.238111413044</v>
      </c>
      <c r="U402" s="14">
        <f t="shared" si="211"/>
        <v>10059.612571022726</v>
      </c>
      <c r="V402" s="14">
        <f t="shared" si="212"/>
        <v>10538.641741071428</v>
      </c>
      <c r="W402" s="14">
        <f t="shared" si="213"/>
        <v>11065.573828125</v>
      </c>
      <c r="X402" s="14">
        <f t="shared" si="214"/>
        <v>11647.972450657895</v>
      </c>
      <c r="Y402" s="14">
        <f t="shared" si="215"/>
        <v>12295.08203125</v>
      </c>
      <c r="Z402" s="14">
        <f t="shared" si="216"/>
        <v>13018.322150735296</v>
      </c>
      <c r="AA402" s="14">
        <f t="shared" si="217"/>
        <v>13831.96728515625</v>
      </c>
      <c r="AB402" s="14">
        <f t="shared" si="218"/>
        <v>14754.0984375</v>
      </c>
      <c r="AC402" s="14">
        <f t="shared" si="219"/>
        <v>15807.962611607141</v>
      </c>
      <c r="AD402" s="14">
        <f t="shared" si="220"/>
        <v>17023.959735576926</v>
      </c>
      <c r="AE402" s="14">
        <f t="shared" si="221"/>
        <v>18442.623046875</v>
      </c>
      <c r="AF402" s="14">
        <f t="shared" si="222"/>
        <v>20119.225142045452</v>
      </c>
      <c r="AG402" s="14">
        <f t="shared" si="223"/>
        <v>22131.14765625</v>
      </c>
      <c r="AH402" s="14">
        <f t="shared" si="224"/>
        <v>24590.1640625</v>
      </c>
      <c r="AI402" s="14">
        <f t="shared" si="225"/>
        <v>27663.9345703125</v>
      </c>
      <c r="AJ402" s="14">
        <f t="shared" si="226"/>
        <v>31615.925223214283</v>
      </c>
      <c r="AK402" s="14">
        <f t="shared" si="227"/>
        <v>36885.24609375</v>
      </c>
      <c r="AL402" s="14">
        <f t="shared" si="228"/>
        <v>44262.2953125</v>
      </c>
      <c r="AM402" s="14">
        <f t="shared" si="229"/>
        <v>55327.869140625</v>
      </c>
      <c r="AN402" s="14">
        <f t="shared" si="230"/>
        <v>73770.4921875</v>
      </c>
      <c r="AO402" s="14">
        <f t="shared" si="231"/>
        <v>110655.73828125</v>
      </c>
      <c r="AP402" s="14">
        <f t="shared" si="232"/>
        <v>221311.4765625</v>
      </c>
    </row>
    <row r="403" spans="7:42" ht="12.75">
      <c r="G403" s="1">
        <f t="shared" si="233"/>
        <v>395</v>
      </c>
      <c r="H403">
        <v>28.367907</v>
      </c>
      <c r="I403" s="4">
        <v>28.363636</v>
      </c>
      <c r="K403" s="14">
        <f t="shared" si="201"/>
        <v>6924.7158203125</v>
      </c>
      <c r="L403" s="14">
        <f t="shared" si="202"/>
        <v>7148.09375</v>
      </c>
      <c r="M403" s="14">
        <f t="shared" si="203"/>
        <v>7386.363541666667</v>
      </c>
      <c r="N403" s="14">
        <f t="shared" si="204"/>
        <v>7641.065732758621</v>
      </c>
      <c r="O403" s="14">
        <f t="shared" si="205"/>
        <v>7913.960937500001</v>
      </c>
      <c r="P403" s="14">
        <f t="shared" si="206"/>
        <v>8207.070601851852</v>
      </c>
      <c r="Q403" s="14">
        <f t="shared" si="207"/>
        <v>8522.727163461539</v>
      </c>
      <c r="R403" s="14">
        <f t="shared" si="208"/>
        <v>8863.63625</v>
      </c>
      <c r="S403" s="14">
        <f t="shared" si="209"/>
        <v>9232.954427083334</v>
      </c>
      <c r="T403" s="14">
        <f t="shared" si="210"/>
        <v>9634.38722826087</v>
      </c>
      <c r="U403" s="14">
        <f t="shared" si="211"/>
        <v>10072.313920454546</v>
      </c>
      <c r="V403" s="14">
        <f t="shared" si="212"/>
        <v>10551.947916666666</v>
      </c>
      <c r="W403" s="14">
        <f t="shared" si="213"/>
        <v>11079.5453125</v>
      </c>
      <c r="X403" s="14">
        <f t="shared" si="214"/>
        <v>11662.67927631579</v>
      </c>
      <c r="Y403" s="14">
        <f t="shared" si="215"/>
        <v>12310.60590277778</v>
      </c>
      <c r="Z403" s="14">
        <f t="shared" si="216"/>
        <v>13034.75919117647</v>
      </c>
      <c r="AA403" s="14">
        <f t="shared" si="217"/>
        <v>13849.431640625</v>
      </c>
      <c r="AB403" s="14">
        <f t="shared" si="218"/>
        <v>14772.727083333333</v>
      </c>
      <c r="AC403" s="14">
        <f t="shared" si="219"/>
        <v>15827.921875000002</v>
      </c>
      <c r="AD403" s="14">
        <f t="shared" si="220"/>
        <v>17045.454326923078</v>
      </c>
      <c r="AE403" s="14">
        <f t="shared" si="221"/>
        <v>18465.908854166668</v>
      </c>
      <c r="AF403" s="14">
        <f t="shared" si="222"/>
        <v>20144.627840909092</v>
      </c>
      <c r="AG403" s="14">
        <f t="shared" si="223"/>
        <v>22159.090625</v>
      </c>
      <c r="AH403" s="14">
        <f t="shared" si="224"/>
        <v>24621.21180555556</v>
      </c>
      <c r="AI403" s="14">
        <f t="shared" si="225"/>
        <v>27698.86328125</v>
      </c>
      <c r="AJ403" s="14">
        <f t="shared" si="226"/>
        <v>31655.843750000004</v>
      </c>
      <c r="AK403" s="14">
        <f t="shared" si="227"/>
        <v>36931.817708333336</v>
      </c>
      <c r="AL403" s="14">
        <f t="shared" si="228"/>
        <v>44318.18125</v>
      </c>
      <c r="AM403" s="14">
        <f t="shared" si="229"/>
        <v>55397.7265625</v>
      </c>
      <c r="AN403" s="14">
        <f t="shared" si="230"/>
        <v>73863.63541666667</v>
      </c>
      <c r="AO403" s="14">
        <f t="shared" si="231"/>
        <v>110795.453125</v>
      </c>
      <c r="AP403" s="14">
        <f t="shared" si="232"/>
        <v>221590.90625</v>
      </c>
    </row>
    <row r="404" spans="7:42" ht="12.75">
      <c r="G404" s="1">
        <f t="shared" si="233"/>
        <v>396</v>
      </c>
      <c r="H404">
        <v>28.399218</v>
      </c>
      <c r="I404" s="4">
        <v>28.408163</v>
      </c>
      <c r="K404" s="14">
        <f t="shared" si="201"/>
        <v>6935.586669921875</v>
      </c>
      <c r="L404" s="14">
        <f t="shared" si="202"/>
        <v>7159.315272177419</v>
      </c>
      <c r="M404" s="14">
        <f t="shared" si="203"/>
        <v>7397.959114583333</v>
      </c>
      <c r="N404" s="14">
        <f t="shared" si="204"/>
        <v>7653.061153017241</v>
      </c>
      <c r="O404" s="14">
        <f t="shared" si="205"/>
        <v>7926.384765624999</v>
      </c>
      <c r="P404" s="14">
        <f t="shared" si="206"/>
        <v>8219.95457175926</v>
      </c>
      <c r="Q404" s="14">
        <f t="shared" si="207"/>
        <v>8536.106670673076</v>
      </c>
      <c r="R404" s="14">
        <f t="shared" si="208"/>
        <v>8877.550937499998</v>
      </c>
      <c r="S404" s="14">
        <f t="shared" si="209"/>
        <v>9247.448893229166</v>
      </c>
      <c r="T404" s="14">
        <f t="shared" si="210"/>
        <v>9649.511888586956</v>
      </c>
      <c r="U404" s="14">
        <f t="shared" si="211"/>
        <v>10088.12606534091</v>
      </c>
      <c r="V404" s="14">
        <f t="shared" si="212"/>
        <v>10568.513020833334</v>
      </c>
      <c r="W404" s="14">
        <f t="shared" si="213"/>
        <v>11096.938671875</v>
      </c>
      <c r="X404" s="14">
        <f t="shared" si="214"/>
        <v>11680.988075657895</v>
      </c>
      <c r="Y404" s="14">
        <f t="shared" si="215"/>
        <v>12329.931857638887</v>
      </c>
      <c r="Z404" s="14">
        <f t="shared" si="216"/>
        <v>13055.221966911764</v>
      </c>
      <c r="AA404" s="14">
        <f t="shared" si="217"/>
        <v>13871.17333984375</v>
      </c>
      <c r="AB404" s="14">
        <f t="shared" si="218"/>
        <v>14795.918229166666</v>
      </c>
      <c r="AC404" s="14">
        <f t="shared" si="219"/>
        <v>15852.769531249998</v>
      </c>
      <c r="AD404" s="14">
        <f t="shared" si="220"/>
        <v>17072.213341346152</v>
      </c>
      <c r="AE404" s="14">
        <f t="shared" si="221"/>
        <v>18494.897786458332</v>
      </c>
      <c r="AF404" s="14">
        <f t="shared" si="222"/>
        <v>20176.25213068182</v>
      </c>
      <c r="AG404" s="14">
        <f t="shared" si="223"/>
        <v>22193.87734375</v>
      </c>
      <c r="AH404" s="14">
        <f t="shared" si="224"/>
        <v>24659.863715277774</v>
      </c>
      <c r="AI404" s="14">
        <f t="shared" si="225"/>
        <v>27742.3466796875</v>
      </c>
      <c r="AJ404" s="14">
        <f t="shared" si="226"/>
        <v>31705.539062499996</v>
      </c>
      <c r="AK404" s="14">
        <f t="shared" si="227"/>
        <v>36989.795572916664</v>
      </c>
      <c r="AL404" s="14">
        <f t="shared" si="228"/>
        <v>44387.7546875</v>
      </c>
      <c r="AM404" s="14">
        <f t="shared" si="229"/>
        <v>55484.693359375</v>
      </c>
      <c r="AN404" s="14">
        <f t="shared" si="230"/>
        <v>73979.59114583333</v>
      </c>
      <c r="AO404" s="14">
        <f t="shared" si="231"/>
        <v>110969.38671875</v>
      </c>
      <c r="AP404" s="14">
        <f t="shared" si="232"/>
        <v>221938.7734375</v>
      </c>
    </row>
    <row r="405" spans="7:42" ht="12.75">
      <c r="G405" s="1">
        <f t="shared" si="233"/>
        <v>397</v>
      </c>
      <c r="H405">
        <v>28.430529</v>
      </c>
      <c r="I405" s="4">
        <v>28.421053</v>
      </c>
      <c r="K405" s="14">
        <f t="shared" si="201"/>
        <v>6938.733642578125</v>
      </c>
      <c r="L405" s="14">
        <f t="shared" si="202"/>
        <v>7162.563760080646</v>
      </c>
      <c r="M405" s="14">
        <f t="shared" si="203"/>
        <v>7401.315885416667</v>
      </c>
      <c r="N405" s="14">
        <f t="shared" si="204"/>
        <v>7656.533674568966</v>
      </c>
      <c r="O405" s="14">
        <f t="shared" si="205"/>
        <v>7929.981305803571</v>
      </c>
      <c r="P405" s="14">
        <f t="shared" si="206"/>
        <v>8223.68431712963</v>
      </c>
      <c r="Q405" s="14">
        <f t="shared" si="207"/>
        <v>8539.979867788463</v>
      </c>
      <c r="R405" s="14">
        <f t="shared" si="208"/>
        <v>8881.5790625</v>
      </c>
      <c r="S405" s="14">
        <f t="shared" si="209"/>
        <v>9251.644856770832</v>
      </c>
      <c r="T405" s="14">
        <f t="shared" si="210"/>
        <v>9653.890285326088</v>
      </c>
      <c r="U405" s="14">
        <f t="shared" si="211"/>
        <v>10092.703480113636</v>
      </c>
      <c r="V405" s="14">
        <f t="shared" si="212"/>
        <v>10573.308407738095</v>
      </c>
      <c r="W405" s="14">
        <f t="shared" si="213"/>
        <v>11101.973828125001</v>
      </c>
      <c r="X405" s="14">
        <f t="shared" si="214"/>
        <v>11686.288240131578</v>
      </c>
      <c r="Y405" s="14">
        <f t="shared" si="215"/>
        <v>12335.526475694445</v>
      </c>
      <c r="Z405" s="14">
        <f t="shared" si="216"/>
        <v>13061.14568014706</v>
      </c>
      <c r="AA405" s="14">
        <f t="shared" si="217"/>
        <v>13877.46728515625</v>
      </c>
      <c r="AB405" s="14">
        <f t="shared" si="218"/>
        <v>14802.631770833334</v>
      </c>
      <c r="AC405" s="14">
        <f t="shared" si="219"/>
        <v>15859.962611607141</v>
      </c>
      <c r="AD405" s="14">
        <f t="shared" si="220"/>
        <v>17079.959735576926</v>
      </c>
      <c r="AE405" s="14">
        <f t="shared" si="221"/>
        <v>18503.289713541664</v>
      </c>
      <c r="AF405" s="14">
        <f t="shared" si="222"/>
        <v>20185.406960227272</v>
      </c>
      <c r="AG405" s="14">
        <f t="shared" si="223"/>
        <v>22203.947656250002</v>
      </c>
      <c r="AH405" s="14">
        <f t="shared" si="224"/>
        <v>24671.05295138889</v>
      </c>
      <c r="AI405" s="14">
        <f t="shared" si="225"/>
        <v>27754.9345703125</v>
      </c>
      <c r="AJ405" s="14">
        <f t="shared" si="226"/>
        <v>31719.925223214283</v>
      </c>
      <c r="AK405" s="14">
        <f t="shared" si="227"/>
        <v>37006.57942708333</v>
      </c>
      <c r="AL405" s="14">
        <f t="shared" si="228"/>
        <v>44407.895312500004</v>
      </c>
      <c r="AM405" s="14">
        <f t="shared" si="229"/>
        <v>55509.869140625</v>
      </c>
      <c r="AN405" s="14">
        <f t="shared" si="230"/>
        <v>74013.15885416666</v>
      </c>
      <c r="AO405" s="14">
        <f t="shared" si="231"/>
        <v>111019.73828125</v>
      </c>
      <c r="AP405" s="14">
        <f t="shared" si="232"/>
        <v>222039.4765625</v>
      </c>
    </row>
    <row r="406" spans="7:42" ht="12.75">
      <c r="G406" s="1">
        <f t="shared" si="233"/>
        <v>398</v>
      </c>
      <c r="H406">
        <v>28.46184</v>
      </c>
      <c r="I406" s="4">
        <v>28.465117</v>
      </c>
      <c r="K406" s="14">
        <f t="shared" si="201"/>
        <v>6949.491455078125</v>
      </c>
      <c r="L406" s="14">
        <f t="shared" si="202"/>
        <v>7173.668598790322</v>
      </c>
      <c r="M406" s="14">
        <f t="shared" si="203"/>
        <v>7412.790885416667</v>
      </c>
      <c r="N406" s="14">
        <f t="shared" si="204"/>
        <v>7668.404364224138</v>
      </c>
      <c r="O406" s="14">
        <f t="shared" si="205"/>
        <v>7942.275948660715</v>
      </c>
      <c r="P406" s="14">
        <f t="shared" si="206"/>
        <v>8236.43431712963</v>
      </c>
      <c r="Q406" s="14">
        <f t="shared" si="207"/>
        <v>8553.220252403846</v>
      </c>
      <c r="R406" s="14">
        <f t="shared" si="208"/>
        <v>8895.3490625</v>
      </c>
      <c r="S406" s="14">
        <f t="shared" si="209"/>
        <v>9265.988606770832</v>
      </c>
      <c r="T406" s="14">
        <f t="shared" si="210"/>
        <v>9668.857676630436</v>
      </c>
      <c r="U406" s="14">
        <f t="shared" si="211"/>
        <v>10108.351207386364</v>
      </c>
      <c r="V406" s="14">
        <f t="shared" si="212"/>
        <v>10589.701264880952</v>
      </c>
      <c r="W406" s="14">
        <f t="shared" si="213"/>
        <v>11119.186328124999</v>
      </c>
      <c r="X406" s="14">
        <f t="shared" si="214"/>
        <v>11704.40666118421</v>
      </c>
      <c r="Y406" s="14">
        <f t="shared" si="215"/>
        <v>12354.651475694443</v>
      </c>
      <c r="Z406" s="14">
        <f t="shared" si="216"/>
        <v>13081.39568014706</v>
      </c>
      <c r="AA406" s="14">
        <f t="shared" si="217"/>
        <v>13898.98291015625</v>
      </c>
      <c r="AB406" s="14">
        <f t="shared" si="218"/>
        <v>14825.581770833334</v>
      </c>
      <c r="AC406" s="14">
        <f t="shared" si="219"/>
        <v>15884.55189732143</v>
      </c>
      <c r="AD406" s="14">
        <f t="shared" si="220"/>
        <v>17106.44050480769</v>
      </c>
      <c r="AE406" s="14">
        <f t="shared" si="221"/>
        <v>18531.977213541664</v>
      </c>
      <c r="AF406" s="14">
        <f t="shared" si="222"/>
        <v>20216.702414772728</v>
      </c>
      <c r="AG406" s="14">
        <f t="shared" si="223"/>
        <v>22238.372656249998</v>
      </c>
      <c r="AH406" s="14">
        <f t="shared" si="224"/>
        <v>24709.302951388887</v>
      </c>
      <c r="AI406" s="14">
        <f t="shared" si="225"/>
        <v>27797.9658203125</v>
      </c>
      <c r="AJ406" s="14">
        <f t="shared" si="226"/>
        <v>31769.10379464286</v>
      </c>
      <c r="AK406" s="14">
        <f t="shared" si="227"/>
        <v>37063.95442708333</v>
      </c>
      <c r="AL406" s="14">
        <f t="shared" si="228"/>
        <v>44476.745312499996</v>
      </c>
      <c r="AM406" s="14">
        <f t="shared" si="229"/>
        <v>55595.931640625</v>
      </c>
      <c r="AN406" s="14">
        <f t="shared" si="230"/>
        <v>74127.90885416666</v>
      </c>
      <c r="AO406" s="14">
        <f t="shared" si="231"/>
        <v>111191.86328125</v>
      </c>
      <c r="AP406" s="14">
        <f t="shared" si="232"/>
        <v>222383.7265625</v>
      </c>
    </row>
    <row r="407" spans="7:42" ht="12.75">
      <c r="G407" s="1">
        <f t="shared" si="233"/>
        <v>399</v>
      </c>
      <c r="H407">
        <v>28.493151</v>
      </c>
      <c r="I407" s="4">
        <v>28.5</v>
      </c>
      <c r="K407" s="14">
        <f t="shared" si="201"/>
        <v>6958.0078125</v>
      </c>
      <c r="L407" s="14">
        <f t="shared" si="202"/>
        <v>7182.459677419354</v>
      </c>
      <c r="M407" s="14">
        <f t="shared" si="203"/>
        <v>7421.875</v>
      </c>
      <c r="N407" s="14">
        <f t="shared" si="204"/>
        <v>7677.801724137931</v>
      </c>
      <c r="O407" s="14">
        <f t="shared" si="205"/>
        <v>7952.008928571428</v>
      </c>
      <c r="P407" s="14">
        <f t="shared" si="206"/>
        <v>8246.527777777777</v>
      </c>
      <c r="Q407" s="14">
        <f t="shared" si="207"/>
        <v>8563.701923076924</v>
      </c>
      <c r="R407" s="14">
        <f t="shared" si="208"/>
        <v>8906.25</v>
      </c>
      <c r="S407" s="14">
        <f t="shared" si="209"/>
        <v>9277.34375</v>
      </c>
      <c r="T407" s="14">
        <f t="shared" si="210"/>
        <v>9680.70652173913</v>
      </c>
      <c r="U407" s="14">
        <f t="shared" si="211"/>
        <v>10120.738636363636</v>
      </c>
      <c r="V407" s="14">
        <f t="shared" si="212"/>
        <v>10602.678571428572</v>
      </c>
      <c r="W407" s="14">
        <f t="shared" si="213"/>
        <v>11132.8125</v>
      </c>
      <c r="X407" s="14">
        <f t="shared" si="214"/>
        <v>11718.75</v>
      </c>
      <c r="Y407" s="14">
        <f t="shared" si="215"/>
        <v>12369.791666666666</v>
      </c>
      <c r="Z407" s="14">
        <f t="shared" si="216"/>
        <v>13097.426470588236</v>
      </c>
      <c r="AA407" s="14">
        <f t="shared" si="217"/>
        <v>13916.015625</v>
      </c>
      <c r="AB407" s="14">
        <f t="shared" si="218"/>
        <v>14843.75</v>
      </c>
      <c r="AC407" s="14">
        <f t="shared" si="219"/>
        <v>15904.017857142857</v>
      </c>
      <c r="AD407" s="14">
        <f t="shared" si="220"/>
        <v>17127.403846153848</v>
      </c>
      <c r="AE407" s="14">
        <f t="shared" si="221"/>
        <v>18554.6875</v>
      </c>
      <c r="AF407" s="14">
        <f t="shared" si="222"/>
        <v>20241.477272727272</v>
      </c>
      <c r="AG407" s="14">
        <f t="shared" si="223"/>
        <v>22265.625</v>
      </c>
      <c r="AH407" s="14">
        <f t="shared" si="224"/>
        <v>24739.583333333332</v>
      </c>
      <c r="AI407" s="14">
        <f t="shared" si="225"/>
        <v>27832.03125</v>
      </c>
      <c r="AJ407" s="14">
        <f t="shared" si="226"/>
        <v>31808.035714285714</v>
      </c>
      <c r="AK407" s="14">
        <f t="shared" si="227"/>
        <v>37109.375</v>
      </c>
      <c r="AL407" s="14">
        <f t="shared" si="228"/>
        <v>44531.25</v>
      </c>
      <c r="AM407" s="14">
        <f t="shared" si="229"/>
        <v>55664.0625</v>
      </c>
      <c r="AN407" s="14">
        <f t="shared" si="230"/>
        <v>74218.75</v>
      </c>
      <c r="AO407" s="14">
        <f t="shared" si="231"/>
        <v>111328.125</v>
      </c>
      <c r="AP407" s="14">
        <f t="shared" si="232"/>
        <v>222656.25</v>
      </c>
    </row>
    <row r="408" spans="7:42" ht="12.75">
      <c r="G408" s="1">
        <f t="shared" si="233"/>
        <v>400</v>
      </c>
      <c r="H408">
        <v>28.524462</v>
      </c>
      <c r="I408" s="4">
        <v>28.528301</v>
      </c>
      <c r="K408" s="14">
        <f t="shared" si="201"/>
        <v>6964.917236328125</v>
      </c>
      <c r="L408" s="14">
        <f t="shared" si="202"/>
        <v>7189.591985887097</v>
      </c>
      <c r="M408" s="14">
        <f t="shared" si="203"/>
        <v>7429.245052083334</v>
      </c>
      <c r="N408" s="14">
        <f t="shared" si="204"/>
        <v>7685.425915948275</v>
      </c>
      <c r="O408" s="14">
        <f t="shared" si="205"/>
        <v>7959.905412946428</v>
      </c>
      <c r="P408" s="14">
        <f t="shared" si="206"/>
        <v>8254.716724537036</v>
      </c>
      <c r="Q408" s="14">
        <f t="shared" si="207"/>
        <v>8572.205829326922</v>
      </c>
      <c r="R408" s="14">
        <f t="shared" si="208"/>
        <v>8915.0940625</v>
      </c>
      <c r="S408" s="14">
        <f t="shared" si="209"/>
        <v>9286.556315104166</v>
      </c>
      <c r="T408" s="14">
        <f t="shared" si="210"/>
        <v>9690.319633152174</v>
      </c>
      <c r="U408" s="14">
        <f t="shared" si="211"/>
        <v>10130.788707386362</v>
      </c>
      <c r="V408" s="14">
        <f t="shared" si="212"/>
        <v>10613.207217261905</v>
      </c>
      <c r="W408" s="14">
        <f t="shared" si="213"/>
        <v>11143.867578124999</v>
      </c>
      <c r="X408" s="14">
        <f t="shared" si="214"/>
        <v>11730.386924342105</v>
      </c>
      <c r="Y408" s="14">
        <f t="shared" si="215"/>
        <v>12382.075086805555</v>
      </c>
      <c r="Z408" s="14">
        <f t="shared" si="216"/>
        <v>13110.43244485294</v>
      </c>
      <c r="AA408" s="14">
        <f t="shared" si="217"/>
        <v>13929.83447265625</v>
      </c>
      <c r="AB408" s="14">
        <f t="shared" si="218"/>
        <v>14858.490104166667</v>
      </c>
      <c r="AC408" s="14">
        <f t="shared" si="219"/>
        <v>15919.810825892857</v>
      </c>
      <c r="AD408" s="14">
        <f t="shared" si="220"/>
        <v>17144.411658653844</v>
      </c>
      <c r="AE408" s="14">
        <f t="shared" si="221"/>
        <v>18573.112630208332</v>
      </c>
      <c r="AF408" s="14">
        <f t="shared" si="222"/>
        <v>20261.577414772724</v>
      </c>
      <c r="AG408" s="14">
        <f t="shared" si="223"/>
        <v>22287.735156249997</v>
      </c>
      <c r="AH408" s="14">
        <f t="shared" si="224"/>
        <v>24764.15017361111</v>
      </c>
      <c r="AI408" s="14">
        <f t="shared" si="225"/>
        <v>27859.6689453125</v>
      </c>
      <c r="AJ408" s="14">
        <f t="shared" si="226"/>
        <v>31839.621651785714</v>
      </c>
      <c r="AK408" s="14">
        <f t="shared" si="227"/>
        <v>37146.225260416664</v>
      </c>
      <c r="AL408" s="14">
        <f t="shared" si="228"/>
        <v>44575.470312499994</v>
      </c>
      <c r="AM408" s="14">
        <f t="shared" si="229"/>
        <v>55719.337890625</v>
      </c>
      <c r="AN408" s="14">
        <f t="shared" si="230"/>
        <v>74292.45052083333</v>
      </c>
      <c r="AO408" s="14">
        <f t="shared" si="231"/>
        <v>111438.67578125</v>
      </c>
      <c r="AP408" s="14">
        <f t="shared" si="232"/>
        <v>222877.3515625</v>
      </c>
    </row>
    <row r="409" spans="7:42" ht="12.75">
      <c r="G409" s="1">
        <f t="shared" si="233"/>
        <v>401</v>
      </c>
      <c r="H409">
        <v>28.555773</v>
      </c>
      <c r="I409" s="4">
        <v>28.551723</v>
      </c>
      <c r="K409" s="14">
        <f t="shared" si="201"/>
        <v>6970.635498046875</v>
      </c>
      <c r="L409" s="14">
        <f t="shared" si="202"/>
        <v>7195.49470766129</v>
      </c>
      <c r="M409" s="14">
        <f t="shared" si="203"/>
        <v>7435.34453125</v>
      </c>
      <c r="N409" s="14">
        <f t="shared" si="204"/>
        <v>7691.735721982758</v>
      </c>
      <c r="O409" s="14">
        <f t="shared" si="205"/>
        <v>7966.4405691964275</v>
      </c>
      <c r="P409" s="14">
        <f t="shared" si="206"/>
        <v>8261.493923611111</v>
      </c>
      <c r="Q409" s="14">
        <f t="shared" si="207"/>
        <v>8579.243689903846</v>
      </c>
      <c r="R409" s="14">
        <f t="shared" si="208"/>
        <v>8922.413437500001</v>
      </c>
      <c r="S409" s="14">
        <f t="shared" si="209"/>
        <v>9294.1806640625</v>
      </c>
      <c r="T409" s="14">
        <f t="shared" si="210"/>
        <v>9698.275475543478</v>
      </c>
      <c r="U409" s="14">
        <f t="shared" si="211"/>
        <v>10139.106178977272</v>
      </c>
      <c r="V409" s="14">
        <f t="shared" si="212"/>
        <v>10621.92075892857</v>
      </c>
      <c r="W409" s="14">
        <f t="shared" si="213"/>
        <v>11153.016796875</v>
      </c>
      <c r="X409" s="14">
        <f t="shared" si="214"/>
        <v>11740.017680921052</v>
      </c>
      <c r="Y409" s="14">
        <f t="shared" si="215"/>
        <v>12392.240885416666</v>
      </c>
      <c r="Z409" s="14">
        <f t="shared" si="216"/>
        <v>13121.196231617647</v>
      </c>
      <c r="AA409" s="14">
        <f t="shared" si="217"/>
        <v>13941.27099609375</v>
      </c>
      <c r="AB409" s="14">
        <f t="shared" si="218"/>
        <v>14870.6890625</v>
      </c>
      <c r="AC409" s="14">
        <f t="shared" si="219"/>
        <v>15932.881138392855</v>
      </c>
      <c r="AD409" s="14">
        <f t="shared" si="220"/>
        <v>17158.48737980769</v>
      </c>
      <c r="AE409" s="14">
        <f t="shared" si="221"/>
        <v>18588.361328125</v>
      </c>
      <c r="AF409" s="14">
        <f t="shared" si="222"/>
        <v>20278.212357954544</v>
      </c>
      <c r="AG409" s="14">
        <f t="shared" si="223"/>
        <v>22306.03359375</v>
      </c>
      <c r="AH409" s="14">
        <f t="shared" si="224"/>
        <v>24784.481770833332</v>
      </c>
      <c r="AI409" s="14">
        <f t="shared" si="225"/>
        <v>27882.5419921875</v>
      </c>
      <c r="AJ409" s="14">
        <f t="shared" si="226"/>
        <v>31865.76227678571</v>
      </c>
      <c r="AK409" s="14">
        <f t="shared" si="227"/>
        <v>37176.72265625</v>
      </c>
      <c r="AL409" s="14">
        <f t="shared" si="228"/>
        <v>44612.0671875</v>
      </c>
      <c r="AM409" s="14">
        <f t="shared" si="229"/>
        <v>55765.083984375</v>
      </c>
      <c r="AN409" s="14">
        <f t="shared" si="230"/>
        <v>74353.4453125</v>
      </c>
      <c r="AO409" s="14">
        <f t="shared" si="231"/>
        <v>111530.16796875</v>
      </c>
      <c r="AP409" s="14">
        <f t="shared" si="232"/>
        <v>223060.3359375</v>
      </c>
    </row>
    <row r="410" spans="7:42" ht="12.75">
      <c r="G410" s="1">
        <f t="shared" si="233"/>
        <v>402</v>
      </c>
      <c r="H410">
        <v>28.587084</v>
      </c>
      <c r="I410" s="4">
        <v>28.595745</v>
      </c>
      <c r="K410" s="14">
        <f t="shared" si="201"/>
        <v>6981.383056640625</v>
      </c>
      <c r="L410" s="14">
        <f t="shared" si="202"/>
        <v>7206.588961693548</v>
      </c>
      <c r="M410" s="14">
        <f t="shared" si="203"/>
        <v>7446.808593750001</v>
      </c>
      <c r="N410" s="14">
        <f t="shared" si="204"/>
        <v>7703.595096982759</v>
      </c>
      <c r="O410" s="14">
        <f t="shared" si="205"/>
        <v>7978.723493303572</v>
      </c>
      <c r="P410" s="14">
        <f t="shared" si="206"/>
        <v>8274.231770833332</v>
      </c>
      <c r="Q410" s="14">
        <f t="shared" si="207"/>
        <v>8592.471454326924</v>
      </c>
      <c r="R410" s="14">
        <f t="shared" si="208"/>
        <v>8936.1703125</v>
      </c>
      <c r="S410" s="14">
        <f t="shared" si="209"/>
        <v>9308.5107421875</v>
      </c>
      <c r="T410" s="14">
        <f t="shared" si="210"/>
        <v>9713.228600543478</v>
      </c>
      <c r="U410" s="14">
        <f t="shared" si="211"/>
        <v>10154.738991477274</v>
      </c>
      <c r="V410" s="14">
        <f t="shared" si="212"/>
        <v>10638.29799107143</v>
      </c>
      <c r="W410" s="14">
        <f t="shared" si="213"/>
        <v>11170.212890625</v>
      </c>
      <c r="X410" s="14">
        <f t="shared" si="214"/>
        <v>11758.118832236842</v>
      </c>
      <c r="Y410" s="14">
        <f t="shared" si="215"/>
        <v>12411.34765625</v>
      </c>
      <c r="Z410" s="14">
        <f t="shared" si="216"/>
        <v>13141.42693014706</v>
      </c>
      <c r="AA410" s="14">
        <f t="shared" si="217"/>
        <v>13962.76611328125</v>
      </c>
      <c r="AB410" s="14">
        <f t="shared" si="218"/>
        <v>14893.617187500002</v>
      </c>
      <c r="AC410" s="14">
        <f t="shared" si="219"/>
        <v>15957.446986607143</v>
      </c>
      <c r="AD410" s="14">
        <f t="shared" si="220"/>
        <v>17184.942908653848</v>
      </c>
      <c r="AE410" s="14">
        <f t="shared" si="221"/>
        <v>18617.021484375</v>
      </c>
      <c r="AF410" s="14">
        <f t="shared" si="222"/>
        <v>20309.477982954548</v>
      </c>
      <c r="AG410" s="14">
        <f t="shared" si="223"/>
        <v>22340.42578125</v>
      </c>
      <c r="AH410" s="14">
        <f t="shared" si="224"/>
        <v>24822.6953125</v>
      </c>
      <c r="AI410" s="14">
        <f t="shared" si="225"/>
        <v>27925.5322265625</v>
      </c>
      <c r="AJ410" s="14">
        <f t="shared" si="226"/>
        <v>31914.893973214286</v>
      </c>
      <c r="AK410" s="14">
        <f t="shared" si="227"/>
        <v>37234.04296875</v>
      </c>
      <c r="AL410" s="14">
        <f t="shared" si="228"/>
        <v>44680.8515625</v>
      </c>
      <c r="AM410" s="14">
        <f t="shared" si="229"/>
        <v>55851.064453125</v>
      </c>
      <c r="AN410" s="14">
        <f t="shared" si="230"/>
        <v>74468.0859375</v>
      </c>
      <c r="AO410" s="14">
        <f t="shared" si="231"/>
        <v>111702.12890625</v>
      </c>
      <c r="AP410" s="14">
        <f t="shared" si="232"/>
        <v>223404.2578125</v>
      </c>
    </row>
    <row r="411" spans="7:42" ht="12.75">
      <c r="G411" s="1">
        <f t="shared" si="233"/>
        <v>403</v>
      </c>
      <c r="H411">
        <v>28.618395</v>
      </c>
      <c r="I411" s="4">
        <v>28.615385</v>
      </c>
      <c r="K411" s="14">
        <f t="shared" si="201"/>
        <v>6986.177978515625</v>
      </c>
      <c r="L411" s="14">
        <f t="shared" si="202"/>
        <v>7211.5385584677415</v>
      </c>
      <c r="M411" s="14">
        <f t="shared" si="203"/>
        <v>7451.923177083333</v>
      </c>
      <c r="N411" s="14">
        <f t="shared" si="204"/>
        <v>7708.8860452586205</v>
      </c>
      <c r="O411" s="14">
        <f t="shared" si="205"/>
        <v>7984.203404017858</v>
      </c>
      <c r="P411" s="14">
        <f t="shared" si="206"/>
        <v>8279.914641203704</v>
      </c>
      <c r="Q411" s="14">
        <f t="shared" si="207"/>
        <v>8598.372896634615</v>
      </c>
      <c r="R411" s="14">
        <f t="shared" si="208"/>
        <v>8942.3078125</v>
      </c>
      <c r="S411" s="14">
        <f t="shared" si="209"/>
        <v>9314.903971354166</v>
      </c>
      <c r="T411" s="14">
        <f t="shared" si="210"/>
        <v>9719.899796195652</v>
      </c>
      <c r="U411" s="14">
        <f t="shared" si="211"/>
        <v>10161.713423295456</v>
      </c>
      <c r="V411" s="14">
        <f t="shared" si="212"/>
        <v>10645.604538690475</v>
      </c>
      <c r="W411" s="14">
        <f t="shared" si="213"/>
        <v>11177.884765625</v>
      </c>
      <c r="X411" s="14">
        <f t="shared" si="214"/>
        <v>11766.194490131578</v>
      </c>
      <c r="Y411" s="14">
        <f t="shared" si="215"/>
        <v>12419.871961805557</v>
      </c>
      <c r="Z411" s="14">
        <f t="shared" si="216"/>
        <v>13150.452665441177</v>
      </c>
      <c r="AA411" s="14">
        <f t="shared" si="217"/>
        <v>13972.35595703125</v>
      </c>
      <c r="AB411" s="14">
        <f t="shared" si="218"/>
        <v>14903.846354166666</v>
      </c>
      <c r="AC411" s="14">
        <f t="shared" si="219"/>
        <v>15968.406808035716</v>
      </c>
      <c r="AD411" s="14">
        <f t="shared" si="220"/>
        <v>17196.74579326923</v>
      </c>
      <c r="AE411" s="14">
        <f t="shared" si="221"/>
        <v>18629.807942708332</v>
      </c>
      <c r="AF411" s="14">
        <f t="shared" si="222"/>
        <v>20323.42684659091</v>
      </c>
      <c r="AG411" s="14">
        <f t="shared" si="223"/>
        <v>22355.76953125</v>
      </c>
      <c r="AH411" s="14">
        <f t="shared" si="224"/>
        <v>24839.743923611113</v>
      </c>
      <c r="AI411" s="14">
        <f t="shared" si="225"/>
        <v>27944.7119140625</v>
      </c>
      <c r="AJ411" s="14">
        <f t="shared" si="226"/>
        <v>31936.81361607143</v>
      </c>
      <c r="AK411" s="14">
        <f t="shared" si="227"/>
        <v>37259.615885416664</v>
      </c>
      <c r="AL411" s="14">
        <f t="shared" si="228"/>
        <v>44711.5390625</v>
      </c>
      <c r="AM411" s="14">
        <f t="shared" si="229"/>
        <v>55889.423828125</v>
      </c>
      <c r="AN411" s="14">
        <f t="shared" si="230"/>
        <v>74519.23177083333</v>
      </c>
      <c r="AO411" s="14">
        <f t="shared" si="231"/>
        <v>111778.84765625</v>
      </c>
      <c r="AP411" s="14">
        <f t="shared" si="232"/>
        <v>223557.6953125</v>
      </c>
    </row>
    <row r="412" spans="7:42" ht="12.75">
      <c r="G412" s="1">
        <f t="shared" si="233"/>
        <v>404</v>
      </c>
      <c r="H412">
        <v>28.649706</v>
      </c>
      <c r="I412" s="4">
        <v>28.645161</v>
      </c>
      <c r="K412" s="14">
        <f t="shared" si="201"/>
        <v>6993.447509765625</v>
      </c>
      <c r="L412" s="14">
        <f t="shared" si="202"/>
        <v>7219.042590725807</v>
      </c>
      <c r="M412" s="14">
        <f t="shared" si="203"/>
        <v>7459.677343750001</v>
      </c>
      <c r="N412" s="14">
        <f t="shared" si="204"/>
        <v>7716.907596982759</v>
      </c>
      <c r="O412" s="14">
        <f t="shared" si="205"/>
        <v>7992.511439732144</v>
      </c>
      <c r="P412" s="14">
        <f t="shared" si="206"/>
        <v>8288.530381944445</v>
      </c>
      <c r="Q412" s="14">
        <f t="shared" si="207"/>
        <v>8607.32001201923</v>
      </c>
      <c r="R412" s="14">
        <f t="shared" si="208"/>
        <v>8951.612812500001</v>
      </c>
      <c r="S412" s="14">
        <f t="shared" si="209"/>
        <v>9324.5966796875</v>
      </c>
      <c r="T412" s="14">
        <f t="shared" si="210"/>
        <v>9730.013926630434</v>
      </c>
      <c r="U412" s="14">
        <f t="shared" si="211"/>
        <v>10172.287286931818</v>
      </c>
      <c r="V412" s="14">
        <f t="shared" si="212"/>
        <v>10656.681919642859</v>
      </c>
      <c r="W412" s="14">
        <f t="shared" si="213"/>
        <v>11189.516015625002</v>
      </c>
      <c r="X412" s="14">
        <f t="shared" si="214"/>
        <v>11778.43791118421</v>
      </c>
      <c r="Y412" s="14">
        <f t="shared" si="215"/>
        <v>12432.795572916668</v>
      </c>
      <c r="Z412" s="14">
        <f t="shared" si="216"/>
        <v>13164.13648897059</v>
      </c>
      <c r="AA412" s="14">
        <f t="shared" si="217"/>
        <v>13986.89501953125</v>
      </c>
      <c r="AB412" s="14">
        <f t="shared" si="218"/>
        <v>14919.354687500001</v>
      </c>
      <c r="AC412" s="14">
        <f t="shared" si="219"/>
        <v>15985.022879464288</v>
      </c>
      <c r="AD412" s="14">
        <f t="shared" si="220"/>
        <v>17214.64002403846</v>
      </c>
      <c r="AE412" s="14">
        <f t="shared" si="221"/>
        <v>18649.193359375</v>
      </c>
      <c r="AF412" s="14">
        <f t="shared" si="222"/>
        <v>20344.574573863636</v>
      </c>
      <c r="AG412" s="14">
        <f t="shared" si="223"/>
        <v>22379.032031250004</v>
      </c>
      <c r="AH412" s="14">
        <f t="shared" si="224"/>
        <v>24865.591145833336</v>
      </c>
      <c r="AI412" s="14">
        <f t="shared" si="225"/>
        <v>27973.7900390625</v>
      </c>
      <c r="AJ412" s="14">
        <f t="shared" si="226"/>
        <v>31970.045758928576</v>
      </c>
      <c r="AK412" s="14">
        <f t="shared" si="227"/>
        <v>37298.38671875</v>
      </c>
      <c r="AL412" s="14">
        <f t="shared" si="228"/>
        <v>44758.06406250001</v>
      </c>
      <c r="AM412" s="14">
        <f t="shared" si="229"/>
        <v>55947.580078125</v>
      </c>
      <c r="AN412" s="14">
        <f t="shared" si="230"/>
        <v>74596.7734375</v>
      </c>
      <c r="AO412" s="14">
        <f t="shared" si="231"/>
        <v>111895.16015625</v>
      </c>
      <c r="AP412" s="14">
        <f t="shared" si="232"/>
        <v>223790.3203125</v>
      </c>
    </row>
    <row r="413" spans="7:42" ht="12.75">
      <c r="G413" s="1">
        <f t="shared" si="233"/>
        <v>405</v>
      </c>
      <c r="H413">
        <v>28.681017</v>
      </c>
      <c r="I413" s="4">
        <v>28.682926</v>
      </c>
      <c r="K413" s="14">
        <f t="shared" si="201"/>
        <v>7002.66748046875</v>
      </c>
      <c r="L413" s="14">
        <f t="shared" si="202"/>
        <v>7228.559979838709</v>
      </c>
      <c r="M413" s="14">
        <f t="shared" si="203"/>
        <v>7469.511979166666</v>
      </c>
      <c r="N413" s="14">
        <f t="shared" si="204"/>
        <v>7727.08135775862</v>
      </c>
      <c r="O413" s="14">
        <f t="shared" si="205"/>
        <v>8003.048549107142</v>
      </c>
      <c r="P413" s="14">
        <f t="shared" si="206"/>
        <v>8299.45775462963</v>
      </c>
      <c r="Q413" s="14">
        <f t="shared" si="207"/>
        <v>8618.66766826923</v>
      </c>
      <c r="R413" s="14">
        <f t="shared" si="208"/>
        <v>8963.414374999998</v>
      </c>
      <c r="S413" s="14">
        <f t="shared" si="209"/>
        <v>9336.889973958334</v>
      </c>
      <c r="T413" s="14">
        <f t="shared" si="210"/>
        <v>9742.841711956522</v>
      </c>
      <c r="U413" s="14">
        <f t="shared" si="211"/>
        <v>10185.69815340909</v>
      </c>
      <c r="V413" s="14">
        <f t="shared" si="212"/>
        <v>10670.731398809523</v>
      </c>
      <c r="W413" s="14">
        <f t="shared" si="213"/>
        <v>11204.267968749999</v>
      </c>
      <c r="X413" s="14">
        <f t="shared" si="214"/>
        <v>11793.966282894737</v>
      </c>
      <c r="Y413" s="14">
        <f t="shared" si="215"/>
        <v>12449.186631944443</v>
      </c>
      <c r="Z413" s="14">
        <f t="shared" si="216"/>
        <v>13181.491727941177</v>
      </c>
      <c r="AA413" s="14">
        <f t="shared" si="217"/>
        <v>14005.3349609375</v>
      </c>
      <c r="AB413" s="14">
        <f t="shared" si="218"/>
        <v>14939.023958333331</v>
      </c>
      <c r="AC413" s="14">
        <f t="shared" si="219"/>
        <v>16006.097098214284</v>
      </c>
      <c r="AD413" s="14">
        <f t="shared" si="220"/>
        <v>17237.33533653846</v>
      </c>
      <c r="AE413" s="14">
        <f t="shared" si="221"/>
        <v>18673.779947916668</v>
      </c>
      <c r="AF413" s="14">
        <f t="shared" si="222"/>
        <v>20371.39630681818</v>
      </c>
      <c r="AG413" s="14">
        <f t="shared" si="223"/>
        <v>22408.535937499997</v>
      </c>
      <c r="AH413" s="14">
        <f t="shared" si="224"/>
        <v>24898.373263888887</v>
      </c>
      <c r="AI413" s="14">
        <f t="shared" si="225"/>
        <v>28010.669921875</v>
      </c>
      <c r="AJ413" s="14">
        <f t="shared" si="226"/>
        <v>32012.19419642857</v>
      </c>
      <c r="AK413" s="14">
        <f t="shared" si="227"/>
        <v>37347.559895833336</v>
      </c>
      <c r="AL413" s="14">
        <f t="shared" si="228"/>
        <v>44817.071874999994</v>
      </c>
      <c r="AM413" s="14">
        <f t="shared" si="229"/>
        <v>56021.33984375</v>
      </c>
      <c r="AN413" s="14">
        <f t="shared" si="230"/>
        <v>74695.11979166667</v>
      </c>
      <c r="AO413" s="14">
        <f t="shared" si="231"/>
        <v>112042.6796875</v>
      </c>
      <c r="AP413" s="14">
        <f t="shared" si="232"/>
        <v>224085.359375</v>
      </c>
    </row>
    <row r="414" spans="7:42" ht="12.75">
      <c r="G414" s="1">
        <f t="shared" si="233"/>
        <v>406</v>
      </c>
      <c r="H414">
        <v>28.712328</v>
      </c>
      <c r="I414" s="4">
        <v>28.705883</v>
      </c>
      <c r="K414" s="14">
        <f t="shared" si="201"/>
        <v>7008.272216796875</v>
      </c>
      <c r="L414" s="14">
        <f t="shared" si="202"/>
        <v>7234.345514112903</v>
      </c>
      <c r="M414" s="14">
        <f t="shared" si="203"/>
        <v>7475.490364583334</v>
      </c>
      <c r="N414" s="14">
        <f t="shared" si="204"/>
        <v>7733.265894396552</v>
      </c>
      <c r="O414" s="14">
        <f t="shared" si="205"/>
        <v>8009.453962053572</v>
      </c>
      <c r="P414" s="14">
        <f t="shared" si="206"/>
        <v>8306.100405092593</v>
      </c>
      <c r="Q414" s="14">
        <f t="shared" si="207"/>
        <v>8625.565805288461</v>
      </c>
      <c r="R414" s="14">
        <f t="shared" si="208"/>
        <v>8970.588437499999</v>
      </c>
      <c r="S414" s="14">
        <f t="shared" si="209"/>
        <v>9344.362955729166</v>
      </c>
      <c r="T414" s="14">
        <f t="shared" si="210"/>
        <v>9750.63960597826</v>
      </c>
      <c r="U414" s="14">
        <f t="shared" si="211"/>
        <v>10193.85049715909</v>
      </c>
      <c r="V414" s="14">
        <f t="shared" si="212"/>
        <v>10679.271949404761</v>
      </c>
      <c r="W414" s="14">
        <f t="shared" si="213"/>
        <v>11213.235546875001</v>
      </c>
      <c r="X414" s="14">
        <f t="shared" si="214"/>
        <v>11803.405838815788</v>
      </c>
      <c r="Y414" s="14">
        <f t="shared" si="215"/>
        <v>12459.150607638889</v>
      </c>
      <c r="Z414" s="14">
        <f t="shared" si="216"/>
        <v>13192.04181985294</v>
      </c>
      <c r="AA414" s="14">
        <f t="shared" si="217"/>
        <v>14016.54443359375</v>
      </c>
      <c r="AB414" s="14">
        <f t="shared" si="218"/>
        <v>14950.980729166668</v>
      </c>
      <c r="AC414" s="14">
        <f t="shared" si="219"/>
        <v>16018.907924107143</v>
      </c>
      <c r="AD414" s="14">
        <f t="shared" si="220"/>
        <v>17251.131610576922</v>
      </c>
      <c r="AE414" s="14">
        <f t="shared" si="221"/>
        <v>18688.725911458332</v>
      </c>
      <c r="AF414" s="14">
        <f t="shared" si="222"/>
        <v>20387.70099431818</v>
      </c>
      <c r="AG414" s="14">
        <f t="shared" si="223"/>
        <v>22426.471093750002</v>
      </c>
      <c r="AH414" s="14">
        <f t="shared" si="224"/>
        <v>24918.301215277777</v>
      </c>
      <c r="AI414" s="14">
        <f t="shared" si="225"/>
        <v>28033.0888671875</v>
      </c>
      <c r="AJ414" s="14">
        <f t="shared" si="226"/>
        <v>32037.815848214286</v>
      </c>
      <c r="AK414" s="14">
        <f t="shared" si="227"/>
        <v>37377.451822916664</v>
      </c>
      <c r="AL414" s="14">
        <f t="shared" si="228"/>
        <v>44852.942187500004</v>
      </c>
      <c r="AM414" s="14">
        <f t="shared" si="229"/>
        <v>56066.177734375</v>
      </c>
      <c r="AN414" s="14">
        <f t="shared" si="230"/>
        <v>74754.90364583333</v>
      </c>
      <c r="AO414" s="14">
        <f t="shared" si="231"/>
        <v>112132.35546875</v>
      </c>
      <c r="AP414" s="14">
        <f t="shared" si="232"/>
        <v>224264.7109375</v>
      </c>
    </row>
    <row r="415" spans="7:42" ht="12.75">
      <c r="G415" s="1">
        <f t="shared" si="233"/>
        <v>407</v>
      </c>
      <c r="H415">
        <v>28.743639</v>
      </c>
      <c r="I415" s="4">
        <v>28.736841</v>
      </c>
      <c r="K415" s="14">
        <f t="shared" si="201"/>
        <v>7015.830322265625</v>
      </c>
      <c r="L415" s="14">
        <f t="shared" si="202"/>
        <v>7242.147429435484</v>
      </c>
      <c r="M415" s="14">
        <f t="shared" si="203"/>
        <v>7483.55234375</v>
      </c>
      <c r="N415" s="14">
        <f t="shared" si="204"/>
        <v>7741.605872844827</v>
      </c>
      <c r="O415" s="14">
        <f t="shared" si="205"/>
        <v>8018.091796875</v>
      </c>
      <c r="P415" s="14">
        <f t="shared" si="206"/>
        <v>8315.058159722223</v>
      </c>
      <c r="Q415" s="14">
        <f t="shared" si="207"/>
        <v>8634.868088942307</v>
      </c>
      <c r="R415" s="14">
        <f t="shared" si="208"/>
        <v>8980.2628125</v>
      </c>
      <c r="S415" s="14">
        <f t="shared" si="209"/>
        <v>9354.4404296875</v>
      </c>
      <c r="T415" s="14">
        <f t="shared" si="210"/>
        <v>9761.15523097826</v>
      </c>
      <c r="U415" s="14">
        <f t="shared" si="211"/>
        <v>10204.844105113636</v>
      </c>
      <c r="V415" s="14">
        <f t="shared" si="212"/>
        <v>10690.7890625</v>
      </c>
      <c r="W415" s="14">
        <f t="shared" si="213"/>
        <v>11225.328515624999</v>
      </c>
      <c r="X415" s="14">
        <f t="shared" si="214"/>
        <v>11816.135279605263</v>
      </c>
      <c r="Y415" s="14">
        <f t="shared" si="215"/>
        <v>12472.587239583332</v>
      </c>
      <c r="Z415" s="14">
        <f t="shared" si="216"/>
        <v>13206.268841911764</v>
      </c>
      <c r="AA415" s="14">
        <f t="shared" si="217"/>
        <v>14031.66064453125</v>
      </c>
      <c r="AB415" s="14">
        <f t="shared" si="218"/>
        <v>14967.1046875</v>
      </c>
      <c r="AC415" s="14">
        <f t="shared" si="219"/>
        <v>16036.18359375</v>
      </c>
      <c r="AD415" s="14">
        <f t="shared" si="220"/>
        <v>17269.736177884613</v>
      </c>
      <c r="AE415" s="14">
        <f t="shared" si="221"/>
        <v>18708.880859375</v>
      </c>
      <c r="AF415" s="14">
        <f t="shared" si="222"/>
        <v>20409.688210227272</v>
      </c>
      <c r="AG415" s="14">
        <f t="shared" si="223"/>
        <v>22450.657031249997</v>
      </c>
      <c r="AH415" s="14">
        <f t="shared" si="224"/>
        <v>24945.174479166664</v>
      </c>
      <c r="AI415" s="14">
        <f t="shared" si="225"/>
        <v>28063.3212890625</v>
      </c>
      <c r="AJ415" s="14">
        <f t="shared" si="226"/>
        <v>32072.3671875</v>
      </c>
      <c r="AK415" s="14">
        <f t="shared" si="227"/>
        <v>37417.76171875</v>
      </c>
      <c r="AL415" s="14">
        <f t="shared" si="228"/>
        <v>44901.314062499994</v>
      </c>
      <c r="AM415" s="14">
        <f t="shared" si="229"/>
        <v>56126.642578125</v>
      </c>
      <c r="AN415" s="14">
        <f t="shared" si="230"/>
        <v>74835.5234375</v>
      </c>
      <c r="AO415" s="14">
        <f t="shared" si="231"/>
        <v>112253.28515625</v>
      </c>
      <c r="AP415" s="14">
        <f t="shared" si="232"/>
        <v>224506.5703125</v>
      </c>
    </row>
    <row r="416" spans="7:42" ht="12.75">
      <c r="G416" s="1">
        <f t="shared" si="233"/>
        <v>408</v>
      </c>
      <c r="H416">
        <v>28.774952</v>
      </c>
      <c r="I416" s="4">
        <v>28.780487</v>
      </c>
      <c r="K416" s="14">
        <f t="shared" si="201"/>
        <v>7026.486083984375</v>
      </c>
      <c r="L416" s="14">
        <f t="shared" si="202"/>
        <v>7253.146925403225</v>
      </c>
      <c r="M416" s="14">
        <f t="shared" si="203"/>
        <v>7494.918489583333</v>
      </c>
      <c r="N416" s="14">
        <f t="shared" si="204"/>
        <v>7753.3639547413795</v>
      </c>
      <c r="O416" s="14">
        <f t="shared" si="205"/>
        <v>8030.269810267858</v>
      </c>
      <c r="P416" s="14">
        <f t="shared" si="206"/>
        <v>8327.687210648148</v>
      </c>
      <c r="Q416" s="14">
        <f t="shared" si="207"/>
        <v>8647.982872596154</v>
      </c>
      <c r="R416" s="14">
        <f t="shared" si="208"/>
        <v>8993.9021875</v>
      </c>
      <c r="S416" s="14">
        <f t="shared" si="209"/>
        <v>9368.648111979168</v>
      </c>
      <c r="T416" s="14">
        <f t="shared" si="210"/>
        <v>9775.980638586956</v>
      </c>
      <c r="U416" s="14">
        <f t="shared" si="211"/>
        <v>10220.343394886364</v>
      </c>
      <c r="V416" s="14">
        <f t="shared" si="212"/>
        <v>10707.026413690475</v>
      </c>
      <c r="W416" s="14">
        <f t="shared" si="213"/>
        <v>11242.377734374999</v>
      </c>
      <c r="X416" s="14">
        <f t="shared" si="214"/>
        <v>11834.081825657895</v>
      </c>
      <c r="Y416" s="14">
        <f t="shared" si="215"/>
        <v>12491.530815972223</v>
      </c>
      <c r="Z416" s="14">
        <f t="shared" si="216"/>
        <v>13226.32674632353</v>
      </c>
      <c r="AA416" s="14">
        <f t="shared" si="217"/>
        <v>14052.97216796875</v>
      </c>
      <c r="AB416" s="14">
        <f t="shared" si="218"/>
        <v>14989.836979166666</v>
      </c>
      <c r="AC416" s="14">
        <f t="shared" si="219"/>
        <v>16060.539620535716</v>
      </c>
      <c r="AD416" s="14">
        <f t="shared" si="220"/>
        <v>17295.96574519231</v>
      </c>
      <c r="AE416" s="14">
        <f t="shared" si="221"/>
        <v>18737.296223958336</v>
      </c>
      <c r="AF416" s="14">
        <f t="shared" si="222"/>
        <v>20440.686789772728</v>
      </c>
      <c r="AG416" s="14">
        <f t="shared" si="223"/>
        <v>22484.755468749998</v>
      </c>
      <c r="AH416" s="14">
        <f t="shared" si="224"/>
        <v>24983.061631944445</v>
      </c>
      <c r="AI416" s="14">
        <f t="shared" si="225"/>
        <v>28105.9443359375</v>
      </c>
      <c r="AJ416" s="14">
        <f t="shared" si="226"/>
        <v>32121.07924107143</v>
      </c>
      <c r="AK416" s="14">
        <f t="shared" si="227"/>
        <v>37474.59244791667</v>
      </c>
      <c r="AL416" s="14">
        <f t="shared" si="228"/>
        <v>44969.510937499996</v>
      </c>
      <c r="AM416" s="14">
        <f t="shared" si="229"/>
        <v>56211.888671875</v>
      </c>
      <c r="AN416" s="14">
        <f t="shared" si="230"/>
        <v>74949.18489583334</v>
      </c>
      <c r="AO416" s="14">
        <f t="shared" si="231"/>
        <v>112423.77734375</v>
      </c>
      <c r="AP416" s="14">
        <f t="shared" si="232"/>
        <v>224847.5546875</v>
      </c>
    </row>
    <row r="417" spans="7:42" ht="12.75">
      <c r="G417" s="1">
        <f t="shared" si="233"/>
        <v>409</v>
      </c>
      <c r="H417">
        <v>28.806263</v>
      </c>
      <c r="I417" s="4">
        <v>28.799999</v>
      </c>
      <c r="K417" s="14">
        <f t="shared" si="201"/>
        <v>7031.249755859375</v>
      </c>
      <c r="L417" s="14">
        <f t="shared" si="202"/>
        <v>7258.064264112903</v>
      </c>
      <c r="M417" s="14">
        <f t="shared" si="203"/>
        <v>7499.999739583333</v>
      </c>
      <c r="N417" s="14">
        <f t="shared" si="204"/>
        <v>7758.6204202586205</v>
      </c>
      <c r="O417" s="14">
        <f t="shared" si="205"/>
        <v>8035.714006696429</v>
      </c>
      <c r="P417" s="14">
        <f t="shared" si="206"/>
        <v>8333.333043981482</v>
      </c>
      <c r="Q417" s="14">
        <f t="shared" si="207"/>
        <v>8653.845853365385</v>
      </c>
      <c r="R417" s="14">
        <f t="shared" si="208"/>
        <v>8999.9996875</v>
      </c>
      <c r="S417" s="14">
        <f t="shared" si="209"/>
        <v>9374.999674479168</v>
      </c>
      <c r="T417" s="14">
        <f t="shared" si="210"/>
        <v>9782.60835597826</v>
      </c>
      <c r="U417" s="14">
        <f t="shared" si="211"/>
        <v>10227.27237215909</v>
      </c>
      <c r="V417" s="14">
        <f t="shared" si="212"/>
        <v>10714.285342261905</v>
      </c>
      <c r="W417" s="14">
        <f t="shared" si="213"/>
        <v>11249.999609375</v>
      </c>
      <c r="X417" s="14">
        <f t="shared" si="214"/>
        <v>11842.104851973683</v>
      </c>
      <c r="Y417" s="14">
        <f t="shared" si="215"/>
        <v>12499.99956597222</v>
      </c>
      <c r="Z417" s="14">
        <f t="shared" si="216"/>
        <v>13235.293658088236</v>
      </c>
      <c r="AA417" s="14">
        <f t="shared" si="217"/>
        <v>14062.49951171875</v>
      </c>
      <c r="AB417" s="14">
        <f t="shared" si="218"/>
        <v>14999.999479166667</v>
      </c>
      <c r="AC417" s="14">
        <f t="shared" si="219"/>
        <v>16071.428013392859</v>
      </c>
      <c r="AD417" s="14">
        <f t="shared" si="220"/>
        <v>17307.69170673077</v>
      </c>
      <c r="AE417" s="14">
        <f t="shared" si="221"/>
        <v>18749.999348958336</v>
      </c>
      <c r="AF417" s="14">
        <f t="shared" si="222"/>
        <v>20454.54474431818</v>
      </c>
      <c r="AG417" s="14">
        <f t="shared" si="223"/>
        <v>22499.99921875</v>
      </c>
      <c r="AH417" s="14">
        <f t="shared" si="224"/>
        <v>24999.99913194444</v>
      </c>
      <c r="AI417" s="14">
        <f t="shared" si="225"/>
        <v>28124.9990234375</v>
      </c>
      <c r="AJ417" s="14">
        <f t="shared" si="226"/>
        <v>32142.856026785717</v>
      </c>
      <c r="AK417" s="14">
        <f t="shared" si="227"/>
        <v>37499.99869791667</v>
      </c>
      <c r="AL417" s="14">
        <f t="shared" si="228"/>
        <v>44999.9984375</v>
      </c>
      <c r="AM417" s="14">
        <f t="shared" si="229"/>
        <v>56249.998046875</v>
      </c>
      <c r="AN417" s="14">
        <f t="shared" si="230"/>
        <v>74999.99739583334</v>
      </c>
      <c r="AO417" s="14">
        <f t="shared" si="231"/>
        <v>112499.99609375</v>
      </c>
      <c r="AP417" s="14">
        <f t="shared" si="232"/>
        <v>224999.9921875</v>
      </c>
    </row>
    <row r="418" spans="7:42" ht="12.75">
      <c r="G418" s="1">
        <f t="shared" si="233"/>
        <v>410</v>
      </c>
      <c r="H418">
        <v>28.837574</v>
      </c>
      <c r="I418" s="4">
        <v>28.846153</v>
      </c>
      <c r="K418" s="14">
        <f t="shared" si="201"/>
        <v>7042.517822265625</v>
      </c>
      <c r="L418" s="14">
        <f t="shared" si="202"/>
        <v>7269.6958165322585</v>
      </c>
      <c r="M418" s="14">
        <f t="shared" si="203"/>
        <v>7512.019010416667</v>
      </c>
      <c r="N418" s="14">
        <f t="shared" si="204"/>
        <v>7771.054148706897</v>
      </c>
      <c r="O418" s="14">
        <f t="shared" si="205"/>
        <v>8048.591796875001</v>
      </c>
      <c r="P418" s="14">
        <f t="shared" si="206"/>
        <v>8346.687789351852</v>
      </c>
      <c r="Q418" s="14">
        <f t="shared" si="207"/>
        <v>8667.714242788461</v>
      </c>
      <c r="R418" s="14">
        <f t="shared" si="208"/>
        <v>9014.4228125</v>
      </c>
      <c r="S418" s="14">
        <f t="shared" si="209"/>
        <v>9390.023763020834</v>
      </c>
      <c r="T418" s="14">
        <f t="shared" si="210"/>
        <v>9798.28566576087</v>
      </c>
      <c r="U418" s="14">
        <f t="shared" si="211"/>
        <v>10243.66228693182</v>
      </c>
      <c r="V418" s="14">
        <f t="shared" si="212"/>
        <v>10731.455729166668</v>
      </c>
      <c r="W418" s="14">
        <f t="shared" si="213"/>
        <v>11268.028515625001</v>
      </c>
      <c r="X418" s="14">
        <f t="shared" si="214"/>
        <v>11861.082648026317</v>
      </c>
      <c r="Y418" s="14">
        <f t="shared" si="215"/>
        <v>12520.031684027777</v>
      </c>
      <c r="Z418" s="14">
        <f t="shared" si="216"/>
        <v>13256.504136029413</v>
      </c>
      <c r="AA418" s="14">
        <f t="shared" si="217"/>
        <v>14085.03564453125</v>
      </c>
      <c r="AB418" s="14">
        <f t="shared" si="218"/>
        <v>15024.038020833334</v>
      </c>
      <c r="AC418" s="14">
        <f t="shared" si="219"/>
        <v>16097.183593750002</v>
      </c>
      <c r="AD418" s="14">
        <f t="shared" si="220"/>
        <v>17335.428485576922</v>
      </c>
      <c r="AE418" s="14">
        <f t="shared" si="221"/>
        <v>18780.047526041668</v>
      </c>
      <c r="AF418" s="14">
        <f t="shared" si="222"/>
        <v>20487.32457386364</v>
      </c>
      <c r="AG418" s="14">
        <f t="shared" si="223"/>
        <v>22536.057031250002</v>
      </c>
      <c r="AH418" s="14">
        <f t="shared" si="224"/>
        <v>25040.063368055555</v>
      </c>
      <c r="AI418" s="14">
        <f t="shared" si="225"/>
        <v>28170.0712890625</v>
      </c>
      <c r="AJ418" s="14">
        <f t="shared" si="226"/>
        <v>32194.367187500004</v>
      </c>
      <c r="AK418" s="14">
        <f t="shared" si="227"/>
        <v>37560.095052083336</v>
      </c>
      <c r="AL418" s="14">
        <f t="shared" si="228"/>
        <v>45072.114062500004</v>
      </c>
      <c r="AM418" s="14">
        <f t="shared" si="229"/>
        <v>56340.142578125</v>
      </c>
      <c r="AN418" s="14">
        <f t="shared" si="230"/>
        <v>75120.19010416667</v>
      </c>
      <c r="AO418" s="14">
        <f t="shared" si="231"/>
        <v>112680.28515625</v>
      </c>
      <c r="AP418" s="14">
        <f t="shared" si="232"/>
        <v>225360.5703125</v>
      </c>
    </row>
    <row r="419" spans="7:42" ht="12.75">
      <c r="G419" s="1">
        <f t="shared" si="233"/>
        <v>411</v>
      </c>
      <c r="H419">
        <v>28.868885</v>
      </c>
      <c r="I419" s="4">
        <v>28.875</v>
      </c>
      <c r="K419" s="14">
        <f t="shared" si="201"/>
        <v>7049.560546875</v>
      </c>
      <c r="L419" s="14">
        <f t="shared" si="202"/>
        <v>7276.965725806451</v>
      </c>
      <c r="M419" s="14">
        <f t="shared" si="203"/>
        <v>7519.53125</v>
      </c>
      <c r="N419" s="14">
        <f t="shared" si="204"/>
        <v>7778.825431034483</v>
      </c>
      <c r="O419" s="14">
        <f t="shared" si="205"/>
        <v>8056.640625</v>
      </c>
      <c r="P419" s="14">
        <f t="shared" si="206"/>
        <v>8355.034722222223</v>
      </c>
      <c r="Q419" s="14">
        <f t="shared" si="207"/>
        <v>8676.382211538463</v>
      </c>
      <c r="R419" s="14">
        <f t="shared" si="208"/>
        <v>9023.4375</v>
      </c>
      <c r="S419" s="14">
        <f t="shared" si="209"/>
        <v>9399.4140625</v>
      </c>
      <c r="T419" s="14">
        <f t="shared" si="210"/>
        <v>9808.084239130434</v>
      </c>
      <c r="U419" s="14">
        <f t="shared" si="211"/>
        <v>10253.90625</v>
      </c>
      <c r="V419" s="14">
        <f t="shared" si="212"/>
        <v>10742.1875</v>
      </c>
      <c r="W419" s="14">
        <f t="shared" si="213"/>
        <v>11279.296875</v>
      </c>
      <c r="X419" s="14">
        <f t="shared" si="214"/>
        <v>11872.944078947368</v>
      </c>
      <c r="Y419" s="14">
        <f t="shared" si="215"/>
        <v>12532.552083333334</v>
      </c>
      <c r="Z419" s="14">
        <f t="shared" si="216"/>
        <v>13269.761029411764</v>
      </c>
      <c r="AA419" s="14">
        <f t="shared" si="217"/>
        <v>14099.12109375</v>
      </c>
      <c r="AB419" s="14">
        <f t="shared" si="218"/>
        <v>15039.0625</v>
      </c>
      <c r="AC419" s="14">
        <f t="shared" si="219"/>
        <v>16113.28125</v>
      </c>
      <c r="AD419" s="14">
        <f t="shared" si="220"/>
        <v>17352.764423076926</v>
      </c>
      <c r="AE419" s="14">
        <f t="shared" si="221"/>
        <v>18798.828125</v>
      </c>
      <c r="AF419" s="14">
        <f t="shared" si="222"/>
        <v>20507.8125</v>
      </c>
      <c r="AG419" s="14">
        <f t="shared" si="223"/>
        <v>22558.59375</v>
      </c>
      <c r="AH419" s="14">
        <f t="shared" si="224"/>
        <v>25065.104166666668</v>
      </c>
      <c r="AI419" s="14">
        <f t="shared" si="225"/>
        <v>28198.2421875</v>
      </c>
      <c r="AJ419" s="14">
        <f t="shared" si="226"/>
        <v>32226.5625</v>
      </c>
      <c r="AK419" s="14">
        <f t="shared" si="227"/>
        <v>37597.65625</v>
      </c>
      <c r="AL419" s="14">
        <f t="shared" si="228"/>
        <v>45117.1875</v>
      </c>
      <c r="AM419" s="14">
        <f t="shared" si="229"/>
        <v>56396.484375</v>
      </c>
      <c r="AN419" s="14">
        <f t="shared" si="230"/>
        <v>75195.3125</v>
      </c>
      <c r="AO419" s="14">
        <f t="shared" si="231"/>
        <v>112792.96875</v>
      </c>
      <c r="AP419" s="14">
        <f t="shared" si="232"/>
        <v>225585.9375</v>
      </c>
    </row>
    <row r="420" spans="7:42" ht="12.75">
      <c r="G420" s="1">
        <f t="shared" si="233"/>
        <v>412</v>
      </c>
      <c r="H420">
        <v>28.900196</v>
      </c>
      <c r="I420" s="4">
        <v>28.90909</v>
      </c>
      <c r="K420" s="14">
        <f t="shared" si="201"/>
        <v>7057.88330078125</v>
      </c>
      <c r="L420" s="14">
        <f t="shared" si="202"/>
        <v>7285.556955645161</v>
      </c>
      <c r="M420" s="14">
        <f t="shared" si="203"/>
        <v>7528.408854166667</v>
      </c>
      <c r="N420" s="14">
        <f t="shared" si="204"/>
        <v>7788.009159482758</v>
      </c>
      <c r="O420" s="14">
        <f t="shared" si="205"/>
        <v>8066.152343749999</v>
      </c>
      <c r="P420" s="14">
        <f t="shared" si="206"/>
        <v>8364.898726851852</v>
      </c>
      <c r="Q420" s="14">
        <f t="shared" si="207"/>
        <v>8686.625600961537</v>
      </c>
      <c r="R420" s="14">
        <f t="shared" si="208"/>
        <v>9034.090624999999</v>
      </c>
      <c r="S420" s="14">
        <f t="shared" si="209"/>
        <v>9410.511067708334</v>
      </c>
      <c r="T420" s="14">
        <f t="shared" si="210"/>
        <v>9819.663722826086</v>
      </c>
      <c r="U420" s="14">
        <f t="shared" si="211"/>
        <v>10266.012073863636</v>
      </c>
      <c r="V420" s="14">
        <f t="shared" si="212"/>
        <v>10754.869791666666</v>
      </c>
      <c r="W420" s="14">
        <f t="shared" si="213"/>
        <v>11292.613281249998</v>
      </c>
      <c r="X420" s="14">
        <f t="shared" si="214"/>
        <v>11886.96134868421</v>
      </c>
      <c r="Y420" s="14">
        <f t="shared" si="215"/>
        <v>12547.348090277777</v>
      </c>
      <c r="Z420" s="14">
        <f t="shared" si="216"/>
        <v>13285.427389705881</v>
      </c>
      <c r="AA420" s="14">
        <f t="shared" si="217"/>
        <v>14115.7666015625</v>
      </c>
      <c r="AB420" s="14">
        <f t="shared" si="218"/>
        <v>15056.817708333334</v>
      </c>
      <c r="AC420" s="14">
        <f t="shared" si="219"/>
        <v>16132.304687499998</v>
      </c>
      <c r="AD420" s="14">
        <f t="shared" si="220"/>
        <v>17373.251201923074</v>
      </c>
      <c r="AE420" s="14">
        <f t="shared" si="221"/>
        <v>18821.022135416668</v>
      </c>
      <c r="AF420" s="14">
        <f t="shared" si="222"/>
        <v>20532.024147727272</v>
      </c>
      <c r="AG420" s="14">
        <f t="shared" si="223"/>
        <v>22585.226562499996</v>
      </c>
      <c r="AH420" s="14">
        <f t="shared" si="224"/>
        <v>25094.696180555555</v>
      </c>
      <c r="AI420" s="14">
        <f t="shared" si="225"/>
        <v>28231.533203125</v>
      </c>
      <c r="AJ420" s="14">
        <f t="shared" si="226"/>
        <v>32264.609374999996</v>
      </c>
      <c r="AK420" s="14">
        <f t="shared" si="227"/>
        <v>37642.044270833336</v>
      </c>
      <c r="AL420" s="14">
        <f t="shared" si="228"/>
        <v>45170.45312499999</v>
      </c>
      <c r="AM420" s="14">
        <f t="shared" si="229"/>
        <v>56463.06640625</v>
      </c>
      <c r="AN420" s="14">
        <f t="shared" si="230"/>
        <v>75284.08854166667</v>
      </c>
      <c r="AO420" s="14">
        <f t="shared" si="231"/>
        <v>112926.1328125</v>
      </c>
      <c r="AP420" s="14">
        <f t="shared" si="232"/>
        <v>225852.265625</v>
      </c>
    </row>
    <row r="421" spans="7:42" ht="12.75">
      <c r="G421" s="1">
        <f t="shared" si="233"/>
        <v>413</v>
      </c>
      <c r="H421">
        <v>28.931507</v>
      </c>
      <c r="I421" s="4">
        <v>28.941177</v>
      </c>
      <c r="K421" s="14">
        <f t="shared" si="201"/>
        <v>7065.717041015625</v>
      </c>
      <c r="L421" s="14">
        <f t="shared" si="202"/>
        <v>7293.6433971774195</v>
      </c>
      <c r="M421" s="14">
        <f t="shared" si="203"/>
        <v>7536.76484375</v>
      </c>
      <c r="N421" s="14">
        <f t="shared" si="204"/>
        <v>7796.653286637931</v>
      </c>
      <c r="O421" s="14">
        <f t="shared" si="205"/>
        <v>8075.105189732142</v>
      </c>
      <c r="P421" s="14">
        <f t="shared" si="206"/>
        <v>8374.183159722223</v>
      </c>
      <c r="Q421" s="14">
        <f t="shared" si="207"/>
        <v>8696.267127403848</v>
      </c>
      <c r="R421" s="14">
        <f t="shared" si="208"/>
        <v>9044.1178125</v>
      </c>
      <c r="S421" s="14">
        <f t="shared" si="209"/>
        <v>9420.9560546875</v>
      </c>
      <c r="T421" s="14">
        <f t="shared" si="210"/>
        <v>9830.562839673914</v>
      </c>
      <c r="U421" s="14">
        <f t="shared" si="211"/>
        <v>10277.406605113636</v>
      </c>
      <c r="V421" s="14">
        <f t="shared" si="212"/>
        <v>10766.806919642857</v>
      </c>
      <c r="W421" s="14">
        <f t="shared" si="213"/>
        <v>11305.147265624999</v>
      </c>
      <c r="X421" s="14">
        <f t="shared" si="214"/>
        <v>11900.155016447368</v>
      </c>
      <c r="Y421" s="14">
        <f t="shared" si="215"/>
        <v>12561.274739583332</v>
      </c>
      <c r="Z421" s="14">
        <f t="shared" si="216"/>
        <v>13300.17325367647</v>
      </c>
      <c r="AA421" s="14">
        <f t="shared" si="217"/>
        <v>14131.43408203125</v>
      </c>
      <c r="AB421" s="14">
        <f t="shared" si="218"/>
        <v>15073.5296875</v>
      </c>
      <c r="AC421" s="14">
        <f t="shared" si="219"/>
        <v>16150.210379464284</v>
      </c>
      <c r="AD421" s="14">
        <f t="shared" si="220"/>
        <v>17392.534254807695</v>
      </c>
      <c r="AE421" s="14">
        <f t="shared" si="221"/>
        <v>18841.912109375</v>
      </c>
      <c r="AF421" s="14">
        <f t="shared" si="222"/>
        <v>20554.813210227272</v>
      </c>
      <c r="AG421" s="14">
        <f t="shared" si="223"/>
        <v>22610.294531249998</v>
      </c>
      <c r="AH421" s="14">
        <f t="shared" si="224"/>
        <v>25122.549479166664</v>
      </c>
      <c r="AI421" s="14">
        <f t="shared" si="225"/>
        <v>28262.8681640625</v>
      </c>
      <c r="AJ421" s="14">
        <f t="shared" si="226"/>
        <v>32300.42075892857</v>
      </c>
      <c r="AK421" s="14">
        <f t="shared" si="227"/>
        <v>37683.82421875</v>
      </c>
      <c r="AL421" s="14">
        <f t="shared" si="228"/>
        <v>45220.589062499996</v>
      </c>
      <c r="AM421" s="14">
        <f t="shared" si="229"/>
        <v>56525.736328125</v>
      </c>
      <c r="AN421" s="14">
        <f t="shared" si="230"/>
        <v>75367.6484375</v>
      </c>
      <c r="AO421" s="14">
        <f t="shared" si="231"/>
        <v>113051.47265625</v>
      </c>
      <c r="AP421" s="14">
        <f t="shared" si="232"/>
        <v>226102.9453125</v>
      </c>
    </row>
    <row r="422" spans="7:42" ht="12.75">
      <c r="G422" s="1">
        <f t="shared" si="233"/>
        <v>414</v>
      </c>
      <c r="H422">
        <v>28.962818</v>
      </c>
      <c r="I422" s="4">
        <v>28.965517</v>
      </c>
      <c r="K422" s="14">
        <f t="shared" si="201"/>
        <v>7071.659423828125</v>
      </c>
      <c r="L422" s="14">
        <f t="shared" si="202"/>
        <v>7299.777469758064</v>
      </c>
      <c r="M422" s="14">
        <f t="shared" si="203"/>
        <v>7543.103385416666</v>
      </c>
      <c r="N422" s="14">
        <f t="shared" si="204"/>
        <v>7803.210398706896</v>
      </c>
      <c r="O422" s="14">
        <f t="shared" si="205"/>
        <v>8081.896484375</v>
      </c>
      <c r="P422" s="14">
        <f t="shared" si="206"/>
        <v>8381.225983796296</v>
      </c>
      <c r="Q422" s="14">
        <f t="shared" si="207"/>
        <v>8703.580829326922</v>
      </c>
      <c r="R422" s="14">
        <f t="shared" si="208"/>
        <v>9051.7240625</v>
      </c>
      <c r="S422" s="14">
        <f t="shared" si="209"/>
        <v>9428.879231770832</v>
      </c>
      <c r="T422" s="14">
        <f t="shared" si="210"/>
        <v>9838.83050271739</v>
      </c>
      <c r="U422" s="14">
        <f t="shared" si="211"/>
        <v>10286.050071022728</v>
      </c>
      <c r="V422" s="14">
        <f t="shared" si="212"/>
        <v>10775.861979166666</v>
      </c>
      <c r="W422" s="14">
        <f t="shared" si="213"/>
        <v>11314.655078124999</v>
      </c>
      <c r="X422" s="14">
        <f t="shared" si="214"/>
        <v>11910.163240131578</v>
      </c>
      <c r="Y422" s="14">
        <f t="shared" si="215"/>
        <v>12571.838975694443</v>
      </c>
      <c r="Z422" s="14">
        <f t="shared" si="216"/>
        <v>13311.358915441177</v>
      </c>
      <c r="AA422" s="14">
        <f t="shared" si="217"/>
        <v>14143.31884765625</v>
      </c>
      <c r="AB422" s="14">
        <f t="shared" si="218"/>
        <v>15086.206770833332</v>
      </c>
      <c r="AC422" s="14">
        <f t="shared" si="219"/>
        <v>16163.79296875</v>
      </c>
      <c r="AD422" s="14">
        <f t="shared" si="220"/>
        <v>17407.161658653844</v>
      </c>
      <c r="AE422" s="14">
        <f t="shared" si="221"/>
        <v>18857.758463541664</v>
      </c>
      <c r="AF422" s="14">
        <f t="shared" si="222"/>
        <v>20572.100142045456</v>
      </c>
      <c r="AG422" s="14">
        <f t="shared" si="223"/>
        <v>22629.310156249998</v>
      </c>
      <c r="AH422" s="14">
        <f t="shared" si="224"/>
        <v>25143.677951388887</v>
      </c>
      <c r="AI422" s="14">
        <f t="shared" si="225"/>
        <v>28286.6376953125</v>
      </c>
      <c r="AJ422" s="14">
        <f t="shared" si="226"/>
        <v>32327.5859375</v>
      </c>
      <c r="AK422" s="14">
        <f t="shared" si="227"/>
        <v>37715.51692708333</v>
      </c>
      <c r="AL422" s="14">
        <f t="shared" si="228"/>
        <v>45258.620312499996</v>
      </c>
      <c r="AM422" s="14">
        <f t="shared" si="229"/>
        <v>56573.275390625</v>
      </c>
      <c r="AN422" s="14">
        <f t="shared" si="230"/>
        <v>75431.03385416666</v>
      </c>
      <c r="AO422" s="14">
        <f t="shared" si="231"/>
        <v>113146.55078125</v>
      </c>
      <c r="AP422" s="14">
        <f t="shared" si="232"/>
        <v>226293.1015625</v>
      </c>
    </row>
    <row r="423" spans="7:42" ht="12.75">
      <c r="G423" s="1">
        <f t="shared" si="233"/>
        <v>415</v>
      </c>
      <c r="H423">
        <v>28.994129</v>
      </c>
      <c r="I423" s="4">
        <v>29</v>
      </c>
      <c r="K423" s="14">
        <f t="shared" si="201"/>
        <v>7080.078125</v>
      </c>
      <c r="L423" s="14">
        <f t="shared" si="202"/>
        <v>7308.467741935484</v>
      </c>
      <c r="M423" s="14">
        <f t="shared" si="203"/>
        <v>7552.083333333333</v>
      </c>
      <c r="N423" s="14">
        <f t="shared" si="204"/>
        <v>7812.5</v>
      </c>
      <c r="O423" s="14">
        <f t="shared" si="205"/>
        <v>8091.517857142858</v>
      </c>
      <c r="P423" s="14">
        <f t="shared" si="206"/>
        <v>8391.203703703704</v>
      </c>
      <c r="Q423" s="14">
        <f t="shared" si="207"/>
        <v>8713.942307692309</v>
      </c>
      <c r="R423" s="14">
        <f t="shared" si="208"/>
        <v>9062.5</v>
      </c>
      <c r="S423" s="14">
        <f t="shared" si="209"/>
        <v>9440.104166666666</v>
      </c>
      <c r="T423" s="14">
        <f t="shared" si="210"/>
        <v>9850.54347826087</v>
      </c>
      <c r="U423" s="14">
        <f t="shared" si="211"/>
        <v>10298.295454545454</v>
      </c>
      <c r="V423" s="14">
        <f t="shared" si="212"/>
        <v>10788.690476190475</v>
      </c>
      <c r="W423" s="14">
        <f t="shared" si="213"/>
        <v>11328.125</v>
      </c>
      <c r="X423" s="14">
        <f t="shared" si="214"/>
        <v>11924.342105263158</v>
      </c>
      <c r="Y423" s="14">
        <f t="shared" si="215"/>
        <v>12586.805555555557</v>
      </c>
      <c r="Z423" s="14">
        <f t="shared" si="216"/>
        <v>13327.20588235294</v>
      </c>
      <c r="AA423" s="14">
        <f t="shared" si="217"/>
        <v>14160.15625</v>
      </c>
      <c r="AB423" s="14">
        <f t="shared" si="218"/>
        <v>15104.166666666666</v>
      </c>
      <c r="AC423" s="14">
        <f t="shared" si="219"/>
        <v>16183.035714285716</v>
      </c>
      <c r="AD423" s="14">
        <f t="shared" si="220"/>
        <v>17427.884615384617</v>
      </c>
      <c r="AE423" s="14">
        <f t="shared" si="221"/>
        <v>18880.208333333332</v>
      </c>
      <c r="AF423" s="14">
        <f t="shared" si="222"/>
        <v>20596.590909090908</v>
      </c>
      <c r="AG423" s="14">
        <f t="shared" si="223"/>
        <v>22656.25</v>
      </c>
      <c r="AH423" s="14">
        <f t="shared" si="224"/>
        <v>25173.611111111113</v>
      </c>
      <c r="AI423" s="14">
        <f t="shared" si="225"/>
        <v>28320.3125</v>
      </c>
      <c r="AJ423" s="14">
        <f t="shared" si="226"/>
        <v>32366.07142857143</v>
      </c>
      <c r="AK423" s="14">
        <f t="shared" si="227"/>
        <v>37760.416666666664</v>
      </c>
      <c r="AL423" s="14">
        <f t="shared" si="228"/>
        <v>45312.5</v>
      </c>
      <c r="AM423" s="14">
        <f t="shared" si="229"/>
        <v>56640.625</v>
      </c>
      <c r="AN423" s="14">
        <f t="shared" si="230"/>
        <v>75520.83333333333</v>
      </c>
      <c r="AO423" s="14">
        <f t="shared" si="231"/>
        <v>113281.25</v>
      </c>
      <c r="AP423" s="14">
        <f t="shared" si="232"/>
        <v>226562.5</v>
      </c>
    </row>
    <row r="424" spans="7:42" ht="12.75">
      <c r="G424" s="1">
        <f t="shared" si="233"/>
        <v>416</v>
      </c>
      <c r="H424">
        <v>29.02544</v>
      </c>
      <c r="I424" s="4">
        <v>29.023256</v>
      </c>
      <c r="K424" s="14">
        <f t="shared" si="201"/>
        <v>7085.755859375</v>
      </c>
      <c r="L424" s="14">
        <f t="shared" si="202"/>
        <v>7314.328629032258</v>
      </c>
      <c r="M424" s="14">
        <f t="shared" si="203"/>
        <v>7558.139583333334</v>
      </c>
      <c r="N424" s="14">
        <f t="shared" si="204"/>
        <v>7818.765086206896</v>
      </c>
      <c r="O424" s="14">
        <f t="shared" si="205"/>
        <v>8098.006696428571</v>
      </c>
      <c r="P424" s="14">
        <f t="shared" si="206"/>
        <v>8397.93287037037</v>
      </c>
      <c r="Q424" s="14">
        <f t="shared" si="207"/>
        <v>8720.930288461537</v>
      </c>
      <c r="R424" s="14">
        <f t="shared" si="208"/>
        <v>9069.7675</v>
      </c>
      <c r="S424" s="14">
        <f t="shared" si="209"/>
        <v>9447.674479166666</v>
      </c>
      <c r="T424" s="14">
        <f t="shared" si="210"/>
        <v>9858.44293478261</v>
      </c>
      <c r="U424" s="14">
        <f t="shared" si="211"/>
        <v>10306.553977272728</v>
      </c>
      <c r="V424" s="14">
        <f t="shared" si="212"/>
        <v>10797.342261904761</v>
      </c>
      <c r="W424" s="14">
        <f t="shared" si="213"/>
        <v>11337.209375</v>
      </c>
      <c r="X424" s="14">
        <f t="shared" si="214"/>
        <v>11933.904605263158</v>
      </c>
      <c r="Y424" s="14">
        <f t="shared" si="215"/>
        <v>12596.899305555555</v>
      </c>
      <c r="Z424" s="14">
        <f t="shared" si="216"/>
        <v>13337.89338235294</v>
      </c>
      <c r="AA424" s="14">
        <f t="shared" si="217"/>
        <v>14171.51171875</v>
      </c>
      <c r="AB424" s="14">
        <f t="shared" si="218"/>
        <v>15116.279166666667</v>
      </c>
      <c r="AC424" s="14">
        <f t="shared" si="219"/>
        <v>16196.013392857141</v>
      </c>
      <c r="AD424" s="14">
        <f t="shared" si="220"/>
        <v>17441.860576923074</v>
      </c>
      <c r="AE424" s="14">
        <f t="shared" si="221"/>
        <v>18895.348958333332</v>
      </c>
      <c r="AF424" s="14">
        <f t="shared" si="222"/>
        <v>20613.107954545456</v>
      </c>
      <c r="AG424" s="14">
        <f t="shared" si="223"/>
        <v>22674.41875</v>
      </c>
      <c r="AH424" s="14">
        <f t="shared" si="224"/>
        <v>25193.79861111111</v>
      </c>
      <c r="AI424" s="14">
        <f t="shared" si="225"/>
        <v>28343.0234375</v>
      </c>
      <c r="AJ424" s="14">
        <f t="shared" si="226"/>
        <v>32392.026785714283</v>
      </c>
      <c r="AK424" s="14">
        <f t="shared" si="227"/>
        <v>37790.697916666664</v>
      </c>
      <c r="AL424" s="14">
        <f t="shared" si="228"/>
        <v>45348.8375</v>
      </c>
      <c r="AM424" s="14">
        <f t="shared" si="229"/>
        <v>56686.046875</v>
      </c>
      <c r="AN424" s="14">
        <f t="shared" si="230"/>
        <v>75581.39583333333</v>
      </c>
      <c r="AO424" s="14">
        <f t="shared" si="231"/>
        <v>113372.09375</v>
      </c>
      <c r="AP424" s="14">
        <f t="shared" si="232"/>
        <v>226744.1875</v>
      </c>
    </row>
    <row r="425" spans="7:42" ht="12.75">
      <c r="G425" s="1">
        <f t="shared" si="233"/>
        <v>417</v>
      </c>
      <c r="H425">
        <v>29.056751</v>
      </c>
      <c r="I425" s="4">
        <v>29.052631</v>
      </c>
      <c r="K425" s="14">
        <f t="shared" si="201"/>
        <v>7092.927490234375</v>
      </c>
      <c r="L425" s="14">
        <f t="shared" si="202"/>
        <v>7321.7316028225805</v>
      </c>
      <c r="M425" s="14">
        <f t="shared" si="203"/>
        <v>7565.7893229166675</v>
      </c>
      <c r="N425" s="14">
        <f t="shared" si="204"/>
        <v>7826.6786099137935</v>
      </c>
      <c r="O425" s="14">
        <f t="shared" si="205"/>
        <v>8106.202845982143</v>
      </c>
      <c r="P425" s="14">
        <f t="shared" si="206"/>
        <v>8406.432581018518</v>
      </c>
      <c r="Q425" s="14">
        <f t="shared" si="207"/>
        <v>8729.756911057693</v>
      </c>
      <c r="R425" s="14">
        <f t="shared" si="208"/>
        <v>9078.9471875</v>
      </c>
      <c r="S425" s="14">
        <f t="shared" si="209"/>
        <v>9457.236653645834</v>
      </c>
      <c r="T425" s="14">
        <f t="shared" si="210"/>
        <v>9868.420855978262</v>
      </c>
      <c r="U425" s="14">
        <f t="shared" si="211"/>
        <v>10316.98544034091</v>
      </c>
      <c r="V425" s="14">
        <f t="shared" si="212"/>
        <v>10808.270461309523</v>
      </c>
      <c r="W425" s="14">
        <f t="shared" si="213"/>
        <v>11348.683984375</v>
      </c>
      <c r="X425" s="14">
        <f t="shared" si="214"/>
        <v>11945.98314144737</v>
      </c>
      <c r="Y425" s="14">
        <f t="shared" si="215"/>
        <v>12609.648871527777</v>
      </c>
      <c r="Z425" s="14">
        <f t="shared" si="216"/>
        <v>13351.392922794119</v>
      </c>
      <c r="AA425" s="14">
        <f t="shared" si="217"/>
        <v>14185.85498046875</v>
      </c>
      <c r="AB425" s="14">
        <f t="shared" si="218"/>
        <v>15131.578645833335</v>
      </c>
      <c r="AC425" s="14">
        <f t="shared" si="219"/>
        <v>16212.405691964286</v>
      </c>
      <c r="AD425" s="14">
        <f t="shared" si="220"/>
        <v>17459.513822115387</v>
      </c>
      <c r="AE425" s="14">
        <f t="shared" si="221"/>
        <v>18914.473307291668</v>
      </c>
      <c r="AF425" s="14">
        <f t="shared" si="222"/>
        <v>20633.97088068182</v>
      </c>
      <c r="AG425" s="14">
        <f t="shared" si="223"/>
        <v>22697.36796875</v>
      </c>
      <c r="AH425" s="14">
        <f t="shared" si="224"/>
        <v>25219.297743055555</v>
      </c>
      <c r="AI425" s="14">
        <f t="shared" si="225"/>
        <v>28371.7099609375</v>
      </c>
      <c r="AJ425" s="14">
        <f t="shared" si="226"/>
        <v>32424.811383928572</v>
      </c>
      <c r="AK425" s="14">
        <f t="shared" si="227"/>
        <v>37828.946614583336</v>
      </c>
      <c r="AL425" s="14">
        <f t="shared" si="228"/>
        <v>45394.7359375</v>
      </c>
      <c r="AM425" s="14">
        <f t="shared" si="229"/>
        <v>56743.419921875</v>
      </c>
      <c r="AN425" s="14">
        <f t="shared" si="230"/>
        <v>75657.89322916667</v>
      </c>
      <c r="AO425" s="14">
        <f t="shared" si="231"/>
        <v>113486.83984375</v>
      </c>
      <c r="AP425" s="14">
        <f t="shared" si="232"/>
        <v>226973.6796875</v>
      </c>
    </row>
    <row r="426" spans="7:42" ht="12.75">
      <c r="G426" s="1">
        <f t="shared" si="233"/>
        <v>418</v>
      </c>
      <c r="H426">
        <v>29.088062</v>
      </c>
      <c r="I426" s="4">
        <v>29.09091</v>
      </c>
      <c r="K426" s="14">
        <f t="shared" si="201"/>
        <v>7102.27294921875</v>
      </c>
      <c r="L426" s="14">
        <f t="shared" si="202"/>
        <v>7331.378528225807</v>
      </c>
      <c r="M426" s="14">
        <f t="shared" si="203"/>
        <v>7575.7578125</v>
      </c>
      <c r="N426" s="14">
        <f t="shared" si="204"/>
        <v>7836.990840517241</v>
      </c>
      <c r="O426" s="14">
        <f t="shared" si="205"/>
        <v>8116.883370535715</v>
      </c>
      <c r="P426" s="14">
        <f t="shared" si="206"/>
        <v>8417.508680555555</v>
      </c>
      <c r="Q426" s="14">
        <f t="shared" si="207"/>
        <v>8741.259014423076</v>
      </c>
      <c r="R426" s="14">
        <f t="shared" si="208"/>
        <v>9090.909375000001</v>
      </c>
      <c r="S426" s="14">
        <f t="shared" si="209"/>
        <v>9469.697265625</v>
      </c>
      <c r="T426" s="14">
        <f t="shared" si="210"/>
        <v>9881.423233695652</v>
      </c>
      <c r="U426" s="14">
        <f t="shared" si="211"/>
        <v>10330.578835227272</v>
      </c>
      <c r="V426" s="14">
        <f t="shared" si="212"/>
        <v>10822.511160714286</v>
      </c>
      <c r="W426" s="14">
        <f t="shared" si="213"/>
        <v>11363.63671875</v>
      </c>
      <c r="X426" s="14">
        <f t="shared" si="214"/>
        <v>11961.722861842105</v>
      </c>
      <c r="Y426" s="14">
        <f t="shared" si="215"/>
        <v>12626.263020833334</v>
      </c>
      <c r="Z426" s="14">
        <f t="shared" si="216"/>
        <v>13368.984375</v>
      </c>
      <c r="AA426" s="14">
        <f t="shared" si="217"/>
        <v>14204.5458984375</v>
      </c>
      <c r="AB426" s="14">
        <f t="shared" si="218"/>
        <v>15151.515625</v>
      </c>
      <c r="AC426" s="14">
        <f t="shared" si="219"/>
        <v>16233.76674107143</v>
      </c>
      <c r="AD426" s="14">
        <f t="shared" si="220"/>
        <v>17482.518028846152</v>
      </c>
      <c r="AE426" s="14">
        <f t="shared" si="221"/>
        <v>18939.39453125</v>
      </c>
      <c r="AF426" s="14">
        <f t="shared" si="222"/>
        <v>20661.157670454544</v>
      </c>
      <c r="AG426" s="14">
        <f t="shared" si="223"/>
        <v>22727.2734375</v>
      </c>
      <c r="AH426" s="14">
        <f t="shared" si="224"/>
        <v>25252.526041666668</v>
      </c>
      <c r="AI426" s="14">
        <f t="shared" si="225"/>
        <v>28409.091796875</v>
      </c>
      <c r="AJ426" s="14">
        <f t="shared" si="226"/>
        <v>32467.53348214286</v>
      </c>
      <c r="AK426" s="14">
        <f t="shared" si="227"/>
        <v>37878.7890625</v>
      </c>
      <c r="AL426" s="14">
        <f t="shared" si="228"/>
        <v>45454.546875</v>
      </c>
      <c r="AM426" s="14">
        <f t="shared" si="229"/>
        <v>56818.18359375</v>
      </c>
      <c r="AN426" s="14">
        <f t="shared" si="230"/>
        <v>75757.578125</v>
      </c>
      <c r="AO426" s="14">
        <f t="shared" si="231"/>
        <v>113636.3671875</v>
      </c>
      <c r="AP426" s="14">
        <f t="shared" si="232"/>
        <v>227272.734375</v>
      </c>
    </row>
    <row r="427" spans="7:42" ht="12.75">
      <c r="G427" s="1">
        <f t="shared" si="233"/>
        <v>419</v>
      </c>
      <c r="H427">
        <v>29.119373</v>
      </c>
      <c r="I427" s="4">
        <v>29.114754</v>
      </c>
      <c r="K427" s="14">
        <f t="shared" si="201"/>
        <v>7108.09423828125</v>
      </c>
      <c r="L427" s="14">
        <f t="shared" si="202"/>
        <v>7337.387600806453</v>
      </c>
      <c r="M427" s="14">
        <f t="shared" si="203"/>
        <v>7581.9671875</v>
      </c>
      <c r="N427" s="14">
        <f t="shared" si="204"/>
        <v>7843.414331896552</v>
      </c>
      <c r="O427" s="14">
        <f t="shared" si="205"/>
        <v>8123.536272321428</v>
      </c>
      <c r="P427" s="14">
        <f t="shared" si="206"/>
        <v>8424.407986111111</v>
      </c>
      <c r="Q427" s="14">
        <f t="shared" si="207"/>
        <v>8748.423677884617</v>
      </c>
      <c r="R427" s="14">
        <f t="shared" si="208"/>
        <v>9098.360625000001</v>
      </c>
      <c r="S427" s="14">
        <f t="shared" si="209"/>
        <v>9477.458984375002</v>
      </c>
      <c r="T427" s="14">
        <f t="shared" si="210"/>
        <v>9889.522418478262</v>
      </c>
      <c r="U427" s="14">
        <f t="shared" si="211"/>
        <v>10339.046164772728</v>
      </c>
      <c r="V427" s="14">
        <f t="shared" si="212"/>
        <v>10831.381696428572</v>
      </c>
      <c r="W427" s="14">
        <f t="shared" si="213"/>
        <v>11372.95078125</v>
      </c>
      <c r="X427" s="14">
        <f t="shared" si="214"/>
        <v>11971.527138157895</v>
      </c>
      <c r="Y427" s="14">
        <f t="shared" si="215"/>
        <v>12636.611979166666</v>
      </c>
      <c r="Z427" s="14">
        <f t="shared" si="216"/>
        <v>13379.942095588236</v>
      </c>
      <c r="AA427" s="14">
        <f t="shared" si="217"/>
        <v>14216.1884765625</v>
      </c>
      <c r="AB427" s="14">
        <f t="shared" si="218"/>
        <v>15163.934375</v>
      </c>
      <c r="AC427" s="14">
        <f t="shared" si="219"/>
        <v>16247.072544642857</v>
      </c>
      <c r="AD427" s="14">
        <f t="shared" si="220"/>
        <v>17496.847355769234</v>
      </c>
      <c r="AE427" s="14">
        <f t="shared" si="221"/>
        <v>18954.917968750004</v>
      </c>
      <c r="AF427" s="14">
        <f t="shared" si="222"/>
        <v>20678.092329545456</v>
      </c>
      <c r="AG427" s="14">
        <f t="shared" si="223"/>
        <v>22745.9015625</v>
      </c>
      <c r="AH427" s="14">
        <f t="shared" si="224"/>
        <v>25273.223958333332</v>
      </c>
      <c r="AI427" s="14">
        <f t="shared" si="225"/>
        <v>28432.376953125</v>
      </c>
      <c r="AJ427" s="14">
        <f t="shared" si="226"/>
        <v>32494.145089285714</v>
      </c>
      <c r="AK427" s="14">
        <f t="shared" si="227"/>
        <v>37909.83593750001</v>
      </c>
      <c r="AL427" s="14">
        <f t="shared" si="228"/>
        <v>45491.803125</v>
      </c>
      <c r="AM427" s="14">
        <f t="shared" si="229"/>
        <v>56864.75390625</v>
      </c>
      <c r="AN427" s="14">
        <f t="shared" si="230"/>
        <v>75819.67187500001</v>
      </c>
      <c r="AO427" s="14">
        <f t="shared" si="231"/>
        <v>113729.5078125</v>
      </c>
      <c r="AP427" s="14">
        <f t="shared" si="232"/>
        <v>227459.015625</v>
      </c>
    </row>
    <row r="428" spans="7:42" ht="12.75">
      <c r="G428" s="1">
        <f t="shared" si="233"/>
        <v>420</v>
      </c>
      <c r="H428">
        <v>29.150684</v>
      </c>
      <c r="I428" s="4">
        <v>29.142857</v>
      </c>
      <c r="K428" s="14">
        <f t="shared" si="201"/>
        <v>7114.955322265625</v>
      </c>
      <c r="L428" s="14">
        <f t="shared" si="202"/>
        <v>7344.470010080645</v>
      </c>
      <c r="M428" s="14">
        <f t="shared" si="203"/>
        <v>7589.285677083333</v>
      </c>
      <c r="N428" s="14">
        <f t="shared" si="204"/>
        <v>7850.985183189656</v>
      </c>
      <c r="O428" s="14">
        <f t="shared" si="205"/>
        <v>8131.377511160715</v>
      </c>
      <c r="P428" s="14">
        <f t="shared" si="206"/>
        <v>8432.539641203704</v>
      </c>
      <c r="Q428" s="14">
        <f t="shared" si="207"/>
        <v>8756.868088942309</v>
      </c>
      <c r="R428" s="14">
        <f t="shared" si="208"/>
        <v>9107.1428125</v>
      </c>
      <c r="S428" s="14">
        <f t="shared" si="209"/>
        <v>9486.607096354168</v>
      </c>
      <c r="T428" s="14">
        <f t="shared" si="210"/>
        <v>9899.068274456522</v>
      </c>
      <c r="U428" s="14">
        <f t="shared" si="211"/>
        <v>10349.025923295454</v>
      </c>
      <c r="V428" s="14">
        <f t="shared" si="212"/>
        <v>10841.836681547618</v>
      </c>
      <c r="W428" s="14">
        <f t="shared" si="213"/>
        <v>11383.928515624999</v>
      </c>
      <c r="X428" s="14">
        <f t="shared" si="214"/>
        <v>11983.082648026315</v>
      </c>
      <c r="Y428" s="14">
        <f t="shared" si="215"/>
        <v>12648.809461805557</v>
      </c>
      <c r="Z428" s="14">
        <f t="shared" si="216"/>
        <v>13392.857077205881</v>
      </c>
      <c r="AA428" s="14">
        <f t="shared" si="217"/>
        <v>14229.91064453125</v>
      </c>
      <c r="AB428" s="14">
        <f t="shared" si="218"/>
        <v>15178.571354166666</v>
      </c>
      <c r="AC428" s="14">
        <f t="shared" si="219"/>
        <v>16262.75502232143</v>
      </c>
      <c r="AD428" s="14">
        <f t="shared" si="220"/>
        <v>17513.736177884617</v>
      </c>
      <c r="AE428" s="14">
        <f t="shared" si="221"/>
        <v>18973.214192708336</v>
      </c>
      <c r="AF428" s="14">
        <f t="shared" si="222"/>
        <v>20698.051846590908</v>
      </c>
      <c r="AG428" s="14">
        <f t="shared" si="223"/>
        <v>22767.857031249998</v>
      </c>
      <c r="AH428" s="14">
        <f t="shared" si="224"/>
        <v>25297.618923611113</v>
      </c>
      <c r="AI428" s="14">
        <f t="shared" si="225"/>
        <v>28459.8212890625</v>
      </c>
      <c r="AJ428" s="14">
        <f t="shared" si="226"/>
        <v>32525.51004464286</v>
      </c>
      <c r="AK428" s="14">
        <f t="shared" si="227"/>
        <v>37946.42838541667</v>
      </c>
      <c r="AL428" s="14">
        <f t="shared" si="228"/>
        <v>45535.714062499996</v>
      </c>
      <c r="AM428" s="14">
        <f t="shared" si="229"/>
        <v>56919.642578125</v>
      </c>
      <c r="AN428" s="14">
        <f t="shared" si="230"/>
        <v>75892.85677083334</v>
      </c>
      <c r="AO428" s="14">
        <f t="shared" si="231"/>
        <v>113839.28515625</v>
      </c>
      <c r="AP428" s="14">
        <f t="shared" si="232"/>
        <v>227678.5703125</v>
      </c>
    </row>
    <row r="429" spans="7:42" ht="12.75">
      <c r="G429" s="1">
        <f t="shared" si="233"/>
        <v>421</v>
      </c>
      <c r="H429">
        <v>29.181995</v>
      </c>
      <c r="I429" s="4">
        <v>29.18919</v>
      </c>
      <c r="K429" s="14">
        <f t="shared" si="201"/>
        <v>7126.26708984375</v>
      </c>
      <c r="L429" s="14">
        <f t="shared" si="202"/>
        <v>7356.146673387097</v>
      </c>
      <c r="M429" s="14">
        <f t="shared" si="203"/>
        <v>7601.3515625</v>
      </c>
      <c r="N429" s="14">
        <f t="shared" si="204"/>
        <v>7863.46713362069</v>
      </c>
      <c r="O429" s="14">
        <f t="shared" si="205"/>
        <v>8144.305245535715</v>
      </c>
      <c r="P429" s="14">
        <f t="shared" si="206"/>
        <v>8445.946180555557</v>
      </c>
      <c r="Q429" s="14">
        <f t="shared" si="207"/>
        <v>8770.790264423078</v>
      </c>
      <c r="R429" s="14">
        <f t="shared" si="208"/>
        <v>9121.621874999999</v>
      </c>
      <c r="S429" s="14">
        <f t="shared" si="209"/>
        <v>9501.689453125</v>
      </c>
      <c r="T429" s="14">
        <f t="shared" si="210"/>
        <v>9914.806385869566</v>
      </c>
      <c r="U429" s="14">
        <f t="shared" si="211"/>
        <v>10365.479403409092</v>
      </c>
      <c r="V429" s="14">
        <f t="shared" si="212"/>
        <v>10859.073660714286</v>
      </c>
      <c r="W429" s="14">
        <f t="shared" si="213"/>
        <v>11402.02734375</v>
      </c>
      <c r="X429" s="14">
        <f t="shared" si="214"/>
        <v>12002.134046052632</v>
      </c>
      <c r="Y429" s="14">
        <f t="shared" si="215"/>
        <v>12668.919270833334</v>
      </c>
      <c r="Z429" s="14">
        <f t="shared" si="216"/>
        <v>13414.14981617647</v>
      </c>
      <c r="AA429" s="14">
        <f t="shared" si="217"/>
        <v>14252.5341796875</v>
      </c>
      <c r="AB429" s="14">
        <f t="shared" si="218"/>
        <v>15202.703125</v>
      </c>
      <c r="AC429" s="14">
        <f t="shared" si="219"/>
        <v>16288.61049107143</v>
      </c>
      <c r="AD429" s="14">
        <f t="shared" si="220"/>
        <v>17541.580528846156</v>
      </c>
      <c r="AE429" s="14">
        <f t="shared" si="221"/>
        <v>19003.37890625</v>
      </c>
      <c r="AF429" s="14">
        <f t="shared" si="222"/>
        <v>20730.958806818184</v>
      </c>
      <c r="AG429" s="14">
        <f t="shared" si="223"/>
        <v>22804.0546875</v>
      </c>
      <c r="AH429" s="14">
        <f t="shared" si="224"/>
        <v>25337.838541666668</v>
      </c>
      <c r="AI429" s="14">
        <f t="shared" si="225"/>
        <v>28505.068359375</v>
      </c>
      <c r="AJ429" s="14">
        <f t="shared" si="226"/>
        <v>32577.22098214286</v>
      </c>
      <c r="AK429" s="14">
        <f t="shared" si="227"/>
        <v>38006.7578125</v>
      </c>
      <c r="AL429" s="14">
        <f t="shared" si="228"/>
        <v>45608.109375</v>
      </c>
      <c r="AM429" s="14">
        <f t="shared" si="229"/>
        <v>57010.13671875</v>
      </c>
      <c r="AN429" s="14">
        <f t="shared" si="230"/>
        <v>76013.515625</v>
      </c>
      <c r="AO429" s="14">
        <f t="shared" si="231"/>
        <v>114020.2734375</v>
      </c>
      <c r="AP429" s="14">
        <f t="shared" si="232"/>
        <v>228040.546875</v>
      </c>
    </row>
    <row r="430" spans="7:42" ht="12.75">
      <c r="G430" s="1">
        <f t="shared" si="233"/>
        <v>422</v>
      </c>
      <c r="H430">
        <v>29.213306</v>
      </c>
      <c r="I430" s="4">
        <v>29.217392</v>
      </c>
      <c r="K430" s="14">
        <f t="shared" si="201"/>
        <v>7133.15234375</v>
      </c>
      <c r="L430" s="14">
        <f t="shared" si="202"/>
        <v>7363.254032258064</v>
      </c>
      <c r="M430" s="14">
        <f t="shared" si="203"/>
        <v>7608.695833333333</v>
      </c>
      <c r="N430" s="14">
        <f t="shared" si="204"/>
        <v>7871.064655172413</v>
      </c>
      <c r="O430" s="14">
        <f t="shared" si="205"/>
        <v>8152.174107142857</v>
      </c>
      <c r="P430" s="14">
        <f t="shared" si="206"/>
        <v>8454.106481481482</v>
      </c>
      <c r="Q430" s="14">
        <f t="shared" si="207"/>
        <v>8779.264423076922</v>
      </c>
      <c r="R430" s="14">
        <f t="shared" si="208"/>
        <v>9130.435</v>
      </c>
      <c r="S430" s="14">
        <f t="shared" si="209"/>
        <v>9510.869791666666</v>
      </c>
      <c r="T430" s="14">
        <f t="shared" si="210"/>
        <v>9924.385869565218</v>
      </c>
      <c r="U430" s="14">
        <f t="shared" si="211"/>
        <v>10375.494318181818</v>
      </c>
      <c r="V430" s="14">
        <f t="shared" si="212"/>
        <v>10869.565476190477</v>
      </c>
      <c r="W430" s="14">
        <f t="shared" si="213"/>
        <v>11413.04375</v>
      </c>
      <c r="X430" s="14">
        <f t="shared" si="214"/>
        <v>12013.730263157895</v>
      </c>
      <c r="Y430" s="14">
        <f t="shared" si="215"/>
        <v>12681.159722222223</v>
      </c>
      <c r="Z430" s="14">
        <f t="shared" si="216"/>
        <v>13427.110294117647</v>
      </c>
      <c r="AA430" s="14">
        <f t="shared" si="217"/>
        <v>14266.3046875</v>
      </c>
      <c r="AB430" s="14">
        <f t="shared" si="218"/>
        <v>15217.391666666666</v>
      </c>
      <c r="AC430" s="14">
        <f t="shared" si="219"/>
        <v>16304.348214285714</v>
      </c>
      <c r="AD430" s="14">
        <f t="shared" si="220"/>
        <v>17558.528846153844</v>
      </c>
      <c r="AE430" s="14">
        <f t="shared" si="221"/>
        <v>19021.739583333332</v>
      </c>
      <c r="AF430" s="14">
        <f t="shared" si="222"/>
        <v>20750.988636363636</v>
      </c>
      <c r="AG430" s="14">
        <f t="shared" si="223"/>
        <v>22826.0875</v>
      </c>
      <c r="AH430" s="14">
        <f t="shared" si="224"/>
        <v>25362.319444444445</v>
      </c>
      <c r="AI430" s="14">
        <f t="shared" si="225"/>
        <v>28532.609375</v>
      </c>
      <c r="AJ430" s="14">
        <f t="shared" si="226"/>
        <v>32608.696428571428</v>
      </c>
      <c r="AK430" s="14">
        <f t="shared" si="227"/>
        <v>38043.479166666664</v>
      </c>
      <c r="AL430" s="14">
        <f t="shared" si="228"/>
        <v>45652.175</v>
      </c>
      <c r="AM430" s="14">
        <f t="shared" si="229"/>
        <v>57065.21875</v>
      </c>
      <c r="AN430" s="14">
        <f t="shared" si="230"/>
        <v>76086.95833333333</v>
      </c>
      <c r="AO430" s="14">
        <f t="shared" si="231"/>
        <v>114130.4375</v>
      </c>
      <c r="AP430" s="14">
        <f t="shared" si="232"/>
        <v>228260.875</v>
      </c>
    </row>
    <row r="431" spans="7:42" ht="12.75">
      <c r="G431" s="1">
        <f t="shared" si="233"/>
        <v>423</v>
      </c>
      <c r="H431">
        <v>29.244617</v>
      </c>
      <c r="I431" s="4">
        <v>29.25</v>
      </c>
      <c r="K431" s="14">
        <f t="shared" si="201"/>
        <v>7141.11328125</v>
      </c>
      <c r="L431" s="14">
        <f t="shared" si="202"/>
        <v>7371.471774193549</v>
      </c>
      <c r="M431" s="14">
        <f t="shared" si="203"/>
        <v>7617.1875</v>
      </c>
      <c r="N431" s="14">
        <f t="shared" si="204"/>
        <v>7879.849137931034</v>
      </c>
      <c r="O431" s="14">
        <f t="shared" si="205"/>
        <v>8161.272321428572</v>
      </c>
      <c r="P431" s="14">
        <f t="shared" si="206"/>
        <v>8463.541666666666</v>
      </c>
      <c r="Q431" s="14">
        <f t="shared" si="207"/>
        <v>8789.0625</v>
      </c>
      <c r="R431" s="14">
        <f t="shared" si="208"/>
        <v>9140.625</v>
      </c>
      <c r="S431" s="14">
        <f t="shared" si="209"/>
        <v>9521.484375</v>
      </c>
      <c r="T431" s="14">
        <f t="shared" si="210"/>
        <v>9935.46195652174</v>
      </c>
      <c r="U431" s="14">
        <f t="shared" si="211"/>
        <v>10387.073863636364</v>
      </c>
      <c r="V431" s="14">
        <f t="shared" si="212"/>
        <v>10881.696428571428</v>
      </c>
      <c r="W431" s="14">
        <f t="shared" si="213"/>
        <v>11425.78125</v>
      </c>
      <c r="X431" s="14">
        <f t="shared" si="214"/>
        <v>12027.138157894737</v>
      </c>
      <c r="Y431" s="14">
        <f t="shared" si="215"/>
        <v>12695.3125</v>
      </c>
      <c r="Z431" s="14">
        <f t="shared" si="216"/>
        <v>13442.095588235296</v>
      </c>
      <c r="AA431" s="14">
        <f t="shared" si="217"/>
        <v>14282.2265625</v>
      </c>
      <c r="AB431" s="14">
        <f t="shared" si="218"/>
        <v>15234.375</v>
      </c>
      <c r="AC431" s="14">
        <f t="shared" si="219"/>
        <v>16322.544642857143</v>
      </c>
      <c r="AD431" s="14">
        <f t="shared" si="220"/>
        <v>17578.125</v>
      </c>
      <c r="AE431" s="14">
        <f t="shared" si="221"/>
        <v>19042.96875</v>
      </c>
      <c r="AF431" s="14">
        <f t="shared" si="222"/>
        <v>20774.147727272728</v>
      </c>
      <c r="AG431" s="14">
        <f t="shared" si="223"/>
        <v>22851.5625</v>
      </c>
      <c r="AH431" s="14">
        <f t="shared" si="224"/>
        <v>25390.625</v>
      </c>
      <c r="AI431" s="14">
        <f t="shared" si="225"/>
        <v>28564.453125</v>
      </c>
      <c r="AJ431" s="14">
        <f t="shared" si="226"/>
        <v>32645.089285714286</v>
      </c>
      <c r="AK431" s="14">
        <f t="shared" si="227"/>
        <v>38085.9375</v>
      </c>
      <c r="AL431" s="14">
        <f t="shared" si="228"/>
        <v>45703.125</v>
      </c>
      <c r="AM431" s="14">
        <f t="shared" si="229"/>
        <v>57128.90625</v>
      </c>
      <c r="AN431" s="14">
        <f t="shared" si="230"/>
        <v>76171.875</v>
      </c>
      <c r="AO431" s="14">
        <f t="shared" si="231"/>
        <v>114257.8125</v>
      </c>
      <c r="AP431" s="14">
        <f t="shared" si="232"/>
        <v>228515.625</v>
      </c>
    </row>
    <row r="432" spans="7:42" ht="12.75">
      <c r="G432" s="1">
        <f t="shared" si="233"/>
        <v>424</v>
      </c>
      <c r="H432">
        <v>29.27593</v>
      </c>
      <c r="I432" s="4">
        <v>29.268293</v>
      </c>
      <c r="K432" s="14">
        <f t="shared" si="201"/>
        <v>7145.579345703125</v>
      </c>
      <c r="L432" s="14">
        <f t="shared" si="202"/>
        <v>7376.081905241936</v>
      </c>
      <c r="M432" s="14">
        <f t="shared" si="203"/>
        <v>7621.951302083333</v>
      </c>
      <c r="N432" s="14">
        <f t="shared" si="204"/>
        <v>7884.777209051725</v>
      </c>
      <c r="O432" s="14">
        <f t="shared" si="205"/>
        <v>8166.376395089285</v>
      </c>
      <c r="P432" s="14">
        <f t="shared" si="206"/>
        <v>8468.834780092593</v>
      </c>
      <c r="Q432" s="14">
        <f t="shared" si="207"/>
        <v>8794.559194711539</v>
      </c>
      <c r="R432" s="14">
        <f t="shared" si="208"/>
        <v>9146.3415625</v>
      </c>
      <c r="S432" s="14">
        <f t="shared" si="209"/>
        <v>9527.439127604168</v>
      </c>
      <c r="T432" s="14">
        <f t="shared" si="210"/>
        <v>9941.675611413044</v>
      </c>
      <c r="U432" s="14">
        <f t="shared" si="211"/>
        <v>10393.569957386362</v>
      </c>
      <c r="V432" s="14">
        <f t="shared" si="212"/>
        <v>10888.501860119048</v>
      </c>
      <c r="W432" s="14">
        <f t="shared" si="213"/>
        <v>11432.926953125001</v>
      </c>
      <c r="X432" s="14">
        <f t="shared" si="214"/>
        <v>12034.659950657893</v>
      </c>
      <c r="Y432" s="14">
        <f t="shared" si="215"/>
        <v>12703.252170138889</v>
      </c>
      <c r="Z432" s="14">
        <f t="shared" si="216"/>
        <v>13450.502297794117</v>
      </c>
      <c r="AA432" s="14">
        <f t="shared" si="217"/>
        <v>14291.15869140625</v>
      </c>
      <c r="AB432" s="14">
        <f t="shared" si="218"/>
        <v>15243.902604166666</v>
      </c>
      <c r="AC432" s="14">
        <f t="shared" si="219"/>
        <v>16332.75279017857</v>
      </c>
      <c r="AD432" s="14">
        <f t="shared" si="220"/>
        <v>17589.118389423078</v>
      </c>
      <c r="AE432" s="14">
        <f t="shared" si="221"/>
        <v>19054.878255208336</v>
      </c>
      <c r="AF432" s="14">
        <f t="shared" si="222"/>
        <v>20787.139914772724</v>
      </c>
      <c r="AG432" s="14">
        <f t="shared" si="223"/>
        <v>22865.853906250002</v>
      </c>
      <c r="AH432" s="14">
        <f t="shared" si="224"/>
        <v>25406.504340277777</v>
      </c>
      <c r="AI432" s="14">
        <f t="shared" si="225"/>
        <v>28582.3173828125</v>
      </c>
      <c r="AJ432" s="14">
        <f t="shared" si="226"/>
        <v>32665.50558035714</v>
      </c>
      <c r="AK432" s="14">
        <f t="shared" si="227"/>
        <v>38109.75651041667</v>
      </c>
      <c r="AL432" s="14">
        <f t="shared" si="228"/>
        <v>45731.707812500004</v>
      </c>
      <c r="AM432" s="14">
        <f t="shared" si="229"/>
        <v>57164.634765625</v>
      </c>
      <c r="AN432" s="14">
        <f t="shared" si="230"/>
        <v>76219.51302083334</v>
      </c>
      <c r="AO432" s="14">
        <f t="shared" si="231"/>
        <v>114329.26953125</v>
      </c>
      <c r="AP432" s="14">
        <f t="shared" si="232"/>
        <v>228658.5390625</v>
      </c>
    </row>
    <row r="433" spans="7:42" ht="12.75">
      <c r="G433" s="1">
        <f t="shared" si="233"/>
        <v>425</v>
      </c>
      <c r="H433">
        <v>29.307241</v>
      </c>
      <c r="I433" s="4">
        <v>29.298702</v>
      </c>
      <c r="K433" s="14">
        <f t="shared" si="201"/>
        <v>7153.00341796875</v>
      </c>
      <c r="L433" s="14">
        <f t="shared" si="202"/>
        <v>7383.745463709677</v>
      </c>
      <c r="M433" s="14">
        <f t="shared" si="203"/>
        <v>7629.870312499999</v>
      </c>
      <c r="N433" s="14">
        <f t="shared" si="204"/>
        <v>7892.969288793103</v>
      </c>
      <c r="O433" s="14">
        <f t="shared" si="205"/>
        <v>8174.861049107142</v>
      </c>
      <c r="P433" s="14">
        <f t="shared" si="206"/>
        <v>8477.633680555555</v>
      </c>
      <c r="Q433" s="14">
        <f t="shared" si="207"/>
        <v>8803.696514423076</v>
      </c>
      <c r="R433" s="14">
        <f t="shared" si="208"/>
        <v>9155.844374999999</v>
      </c>
      <c r="S433" s="14">
        <f t="shared" si="209"/>
        <v>9537.337890624998</v>
      </c>
      <c r="T433" s="14">
        <f t="shared" si="210"/>
        <v>9952.004755434782</v>
      </c>
      <c r="U433" s="14">
        <f t="shared" si="211"/>
        <v>10404.368607954544</v>
      </c>
      <c r="V433" s="14">
        <f t="shared" si="212"/>
        <v>10899.814732142857</v>
      </c>
      <c r="W433" s="14">
        <f t="shared" si="213"/>
        <v>11444.805468749999</v>
      </c>
      <c r="X433" s="14">
        <f t="shared" si="214"/>
        <v>12047.163651315788</v>
      </c>
      <c r="Y433" s="14">
        <f t="shared" si="215"/>
        <v>12716.450520833332</v>
      </c>
      <c r="Z433" s="14">
        <f t="shared" si="216"/>
        <v>13464.477022058823</v>
      </c>
      <c r="AA433" s="14">
        <f t="shared" si="217"/>
        <v>14306.0068359375</v>
      </c>
      <c r="AB433" s="14">
        <f t="shared" si="218"/>
        <v>15259.740624999999</v>
      </c>
      <c r="AC433" s="14">
        <f t="shared" si="219"/>
        <v>16349.722098214284</v>
      </c>
      <c r="AD433" s="14">
        <f t="shared" si="220"/>
        <v>17607.393028846152</v>
      </c>
      <c r="AE433" s="14">
        <f t="shared" si="221"/>
        <v>19074.675781249996</v>
      </c>
      <c r="AF433" s="14">
        <f t="shared" si="222"/>
        <v>20808.73721590909</v>
      </c>
      <c r="AG433" s="14">
        <f t="shared" si="223"/>
        <v>22889.610937499998</v>
      </c>
      <c r="AH433" s="14">
        <f t="shared" si="224"/>
        <v>25432.901041666664</v>
      </c>
      <c r="AI433" s="14">
        <f t="shared" si="225"/>
        <v>28612.013671875</v>
      </c>
      <c r="AJ433" s="14">
        <f t="shared" si="226"/>
        <v>32699.44419642857</v>
      </c>
      <c r="AK433" s="14">
        <f t="shared" si="227"/>
        <v>38149.35156249999</v>
      </c>
      <c r="AL433" s="14">
        <f t="shared" si="228"/>
        <v>45779.221874999996</v>
      </c>
      <c r="AM433" s="14">
        <f t="shared" si="229"/>
        <v>57224.02734375</v>
      </c>
      <c r="AN433" s="14">
        <f t="shared" si="230"/>
        <v>76298.70312499999</v>
      </c>
      <c r="AO433" s="14">
        <f t="shared" si="231"/>
        <v>114448.0546875</v>
      </c>
      <c r="AP433" s="14">
        <f t="shared" si="232"/>
        <v>228896.109375</v>
      </c>
    </row>
    <row r="434" spans="7:42" ht="12.75">
      <c r="G434" s="1">
        <f t="shared" si="233"/>
        <v>426</v>
      </c>
      <c r="H434">
        <v>29.338552</v>
      </c>
      <c r="I434" s="4">
        <v>29.333334</v>
      </c>
      <c r="K434" s="14">
        <f t="shared" si="201"/>
        <v>7161.45849609375</v>
      </c>
      <c r="L434" s="14">
        <f t="shared" si="202"/>
        <v>7392.473286290323</v>
      </c>
      <c r="M434" s="14">
        <f t="shared" si="203"/>
        <v>7638.8890625</v>
      </c>
      <c r="N434" s="14">
        <f t="shared" si="204"/>
        <v>7902.299030172415</v>
      </c>
      <c r="O434" s="14">
        <f t="shared" si="205"/>
        <v>8184.523995535714</v>
      </c>
      <c r="P434" s="14">
        <f t="shared" si="206"/>
        <v>8487.654513888889</v>
      </c>
      <c r="Q434" s="14">
        <f t="shared" si="207"/>
        <v>8814.102764423078</v>
      </c>
      <c r="R434" s="14">
        <f t="shared" si="208"/>
        <v>9166.666875</v>
      </c>
      <c r="S434" s="14">
        <f t="shared" si="209"/>
        <v>9548.611328125</v>
      </c>
      <c r="T434" s="14">
        <f t="shared" si="210"/>
        <v>9963.768342391304</v>
      </c>
      <c r="U434" s="14">
        <f t="shared" si="211"/>
        <v>10416.66690340909</v>
      </c>
      <c r="V434" s="14">
        <f t="shared" si="212"/>
        <v>10912.698660714286</v>
      </c>
      <c r="W434" s="14">
        <f t="shared" si="213"/>
        <v>11458.33359375</v>
      </c>
      <c r="X434" s="14">
        <f t="shared" si="214"/>
        <v>12061.403782894737</v>
      </c>
      <c r="Y434" s="14">
        <f t="shared" si="215"/>
        <v>12731.481770833334</v>
      </c>
      <c r="Z434" s="14">
        <f t="shared" si="216"/>
        <v>13480.392463235296</v>
      </c>
      <c r="AA434" s="14">
        <f t="shared" si="217"/>
        <v>14322.9169921875</v>
      </c>
      <c r="AB434" s="14">
        <f t="shared" si="218"/>
        <v>15277.778125</v>
      </c>
      <c r="AC434" s="14">
        <f t="shared" si="219"/>
        <v>16369.047991071428</v>
      </c>
      <c r="AD434" s="14">
        <f t="shared" si="220"/>
        <v>17628.205528846156</v>
      </c>
      <c r="AE434" s="14">
        <f t="shared" si="221"/>
        <v>19097.22265625</v>
      </c>
      <c r="AF434" s="14">
        <f t="shared" si="222"/>
        <v>20833.33380681818</v>
      </c>
      <c r="AG434" s="14">
        <f t="shared" si="223"/>
        <v>22916.6671875</v>
      </c>
      <c r="AH434" s="14">
        <f t="shared" si="224"/>
        <v>25462.963541666668</v>
      </c>
      <c r="AI434" s="14">
        <f t="shared" si="225"/>
        <v>28645.833984375</v>
      </c>
      <c r="AJ434" s="14">
        <f t="shared" si="226"/>
        <v>32738.095982142855</v>
      </c>
      <c r="AK434" s="14">
        <f t="shared" si="227"/>
        <v>38194.4453125</v>
      </c>
      <c r="AL434" s="14">
        <f t="shared" si="228"/>
        <v>45833.334375</v>
      </c>
      <c r="AM434" s="14">
        <f t="shared" si="229"/>
        <v>57291.66796875</v>
      </c>
      <c r="AN434" s="14">
        <f t="shared" si="230"/>
        <v>76388.890625</v>
      </c>
      <c r="AO434" s="14">
        <f t="shared" si="231"/>
        <v>114583.3359375</v>
      </c>
      <c r="AP434" s="14">
        <f t="shared" si="232"/>
        <v>229166.671875</v>
      </c>
    </row>
    <row r="435" spans="7:42" ht="12.75">
      <c r="G435" s="1">
        <f t="shared" si="233"/>
        <v>427</v>
      </c>
      <c r="H435">
        <v>29.369864</v>
      </c>
      <c r="I435" s="4">
        <v>29.379311</v>
      </c>
      <c r="K435" s="14">
        <f t="shared" si="201"/>
        <v>7172.683349609375</v>
      </c>
      <c r="L435" s="14">
        <f t="shared" si="202"/>
        <v>7404.060231854839</v>
      </c>
      <c r="M435" s="14">
        <f t="shared" si="203"/>
        <v>7650.862239583334</v>
      </c>
      <c r="N435" s="14">
        <f t="shared" si="204"/>
        <v>7914.685075431034</v>
      </c>
      <c r="O435" s="14">
        <f t="shared" si="205"/>
        <v>8197.352399553572</v>
      </c>
      <c r="P435" s="14">
        <f t="shared" si="206"/>
        <v>8500.958043981482</v>
      </c>
      <c r="Q435" s="14">
        <f t="shared" si="207"/>
        <v>8827.91796875</v>
      </c>
      <c r="R435" s="14">
        <f t="shared" si="208"/>
        <v>9181.034687500001</v>
      </c>
      <c r="S435" s="14">
        <f t="shared" si="209"/>
        <v>9563.577799479168</v>
      </c>
      <c r="T435" s="14">
        <f t="shared" si="210"/>
        <v>9979.385529891304</v>
      </c>
      <c r="U435" s="14">
        <f t="shared" si="211"/>
        <v>10432.993963068182</v>
      </c>
      <c r="V435" s="14">
        <f t="shared" si="212"/>
        <v>10929.803199404761</v>
      </c>
      <c r="W435" s="14">
        <f t="shared" si="213"/>
        <v>11476.293359375</v>
      </c>
      <c r="X435" s="14">
        <f t="shared" si="214"/>
        <v>12080.308799342107</v>
      </c>
      <c r="Y435" s="14">
        <f t="shared" si="215"/>
        <v>12751.437065972223</v>
      </c>
      <c r="Z435" s="14">
        <f t="shared" si="216"/>
        <v>13501.521599264706</v>
      </c>
      <c r="AA435" s="14">
        <f t="shared" si="217"/>
        <v>14345.36669921875</v>
      </c>
      <c r="AB435" s="14">
        <f t="shared" si="218"/>
        <v>15301.724479166667</v>
      </c>
      <c r="AC435" s="14">
        <f t="shared" si="219"/>
        <v>16394.704799107145</v>
      </c>
      <c r="AD435" s="14">
        <f t="shared" si="220"/>
        <v>17655.8359375</v>
      </c>
      <c r="AE435" s="14">
        <f t="shared" si="221"/>
        <v>19127.155598958336</v>
      </c>
      <c r="AF435" s="14">
        <f t="shared" si="222"/>
        <v>20865.987926136364</v>
      </c>
      <c r="AG435" s="14">
        <f t="shared" si="223"/>
        <v>22952.58671875</v>
      </c>
      <c r="AH435" s="14">
        <f t="shared" si="224"/>
        <v>25502.874131944445</v>
      </c>
      <c r="AI435" s="14">
        <f t="shared" si="225"/>
        <v>28690.7333984375</v>
      </c>
      <c r="AJ435" s="14">
        <f t="shared" si="226"/>
        <v>32789.40959821429</v>
      </c>
      <c r="AK435" s="14">
        <f t="shared" si="227"/>
        <v>38254.31119791667</v>
      </c>
      <c r="AL435" s="14">
        <f t="shared" si="228"/>
        <v>45905.1734375</v>
      </c>
      <c r="AM435" s="14">
        <f t="shared" si="229"/>
        <v>57381.466796875</v>
      </c>
      <c r="AN435" s="14">
        <f t="shared" si="230"/>
        <v>76508.62239583334</v>
      </c>
      <c r="AO435" s="14">
        <f t="shared" si="231"/>
        <v>114762.93359375</v>
      </c>
      <c r="AP435" s="14">
        <f t="shared" si="232"/>
        <v>229525.8671875</v>
      </c>
    </row>
    <row r="436" spans="7:42" ht="12.75">
      <c r="G436" s="1">
        <f t="shared" si="233"/>
        <v>428</v>
      </c>
      <c r="H436">
        <v>29.401175</v>
      </c>
      <c r="I436" s="4">
        <v>29.4</v>
      </c>
      <c r="K436" s="14">
        <f t="shared" si="201"/>
        <v>7177.734375</v>
      </c>
      <c r="L436" s="14">
        <f t="shared" si="202"/>
        <v>7409.274193548387</v>
      </c>
      <c r="M436" s="14">
        <f t="shared" si="203"/>
        <v>7656.25</v>
      </c>
      <c r="N436" s="14">
        <f t="shared" si="204"/>
        <v>7920.258620689656</v>
      </c>
      <c r="O436" s="14">
        <f t="shared" si="205"/>
        <v>8203.125</v>
      </c>
      <c r="P436" s="14">
        <f t="shared" si="206"/>
        <v>8506.944444444443</v>
      </c>
      <c r="Q436" s="14">
        <f t="shared" si="207"/>
        <v>8834.134615384615</v>
      </c>
      <c r="R436" s="14">
        <f t="shared" si="208"/>
        <v>9187.5</v>
      </c>
      <c r="S436" s="14">
        <f t="shared" si="209"/>
        <v>9570.312499999998</v>
      </c>
      <c r="T436" s="14">
        <f t="shared" si="210"/>
        <v>9986.41304347826</v>
      </c>
      <c r="U436" s="14">
        <f t="shared" si="211"/>
        <v>10440.340909090908</v>
      </c>
      <c r="V436" s="14">
        <f t="shared" si="212"/>
        <v>10937.5</v>
      </c>
      <c r="W436" s="14">
        <f t="shared" si="213"/>
        <v>11484.375</v>
      </c>
      <c r="X436" s="14">
        <f t="shared" si="214"/>
        <v>12088.815789473683</v>
      </c>
      <c r="Y436" s="14">
        <f t="shared" si="215"/>
        <v>12760.416666666666</v>
      </c>
      <c r="Z436" s="14">
        <f t="shared" si="216"/>
        <v>13511.029411764704</v>
      </c>
      <c r="AA436" s="14">
        <f t="shared" si="217"/>
        <v>14355.46875</v>
      </c>
      <c r="AB436" s="14">
        <f t="shared" si="218"/>
        <v>15312.5</v>
      </c>
      <c r="AC436" s="14">
        <f t="shared" si="219"/>
        <v>16406.25</v>
      </c>
      <c r="AD436" s="14">
        <f t="shared" si="220"/>
        <v>17668.26923076923</v>
      </c>
      <c r="AE436" s="14">
        <f t="shared" si="221"/>
        <v>19140.624999999996</v>
      </c>
      <c r="AF436" s="14">
        <f t="shared" si="222"/>
        <v>20880.681818181816</v>
      </c>
      <c r="AG436" s="14">
        <f t="shared" si="223"/>
        <v>22968.75</v>
      </c>
      <c r="AH436" s="14">
        <f t="shared" si="224"/>
        <v>25520.833333333332</v>
      </c>
      <c r="AI436" s="14">
        <f t="shared" si="225"/>
        <v>28710.9375</v>
      </c>
      <c r="AJ436" s="14">
        <f t="shared" si="226"/>
        <v>32812.5</v>
      </c>
      <c r="AK436" s="14">
        <f t="shared" si="227"/>
        <v>38281.24999999999</v>
      </c>
      <c r="AL436" s="14">
        <f t="shared" si="228"/>
        <v>45937.5</v>
      </c>
      <c r="AM436" s="14">
        <f t="shared" si="229"/>
        <v>57421.875</v>
      </c>
      <c r="AN436" s="14">
        <f t="shared" si="230"/>
        <v>76562.49999999999</v>
      </c>
      <c r="AO436" s="14">
        <f t="shared" si="231"/>
        <v>114843.75</v>
      </c>
      <c r="AP436" s="14">
        <f t="shared" si="232"/>
        <v>229687.5</v>
      </c>
    </row>
    <row r="437" spans="7:42" ht="12.75">
      <c r="G437" s="1">
        <f t="shared" si="233"/>
        <v>429</v>
      </c>
      <c r="H437">
        <v>29.432486</v>
      </c>
      <c r="I437" s="4">
        <v>29.433962</v>
      </c>
      <c r="K437" s="14">
        <f t="shared" si="201"/>
        <v>7186.02587890625</v>
      </c>
      <c r="L437" s="14">
        <f t="shared" si="202"/>
        <v>7417.8331653225805</v>
      </c>
      <c r="M437" s="14">
        <f t="shared" si="203"/>
        <v>7665.094270833334</v>
      </c>
      <c r="N437" s="14">
        <f t="shared" si="204"/>
        <v>7929.407866379312</v>
      </c>
      <c r="O437" s="14">
        <f t="shared" si="205"/>
        <v>8212.601004464286</v>
      </c>
      <c r="P437" s="14">
        <f t="shared" si="206"/>
        <v>8516.771412037038</v>
      </c>
      <c r="Q437" s="14">
        <f t="shared" si="207"/>
        <v>8844.33954326923</v>
      </c>
      <c r="R437" s="14">
        <f t="shared" si="208"/>
        <v>9198.113125</v>
      </c>
      <c r="S437" s="14">
        <f t="shared" si="209"/>
        <v>9581.367838541668</v>
      </c>
      <c r="T437" s="14">
        <f t="shared" si="210"/>
        <v>9997.949048913044</v>
      </c>
      <c r="U437" s="14">
        <f t="shared" si="211"/>
        <v>10452.40127840909</v>
      </c>
      <c r="V437" s="14">
        <f t="shared" si="212"/>
        <v>10950.134672619048</v>
      </c>
      <c r="W437" s="14">
        <f t="shared" si="213"/>
        <v>11497.64140625</v>
      </c>
      <c r="X437" s="14">
        <f t="shared" si="214"/>
        <v>12102.78042763158</v>
      </c>
      <c r="Y437" s="14">
        <f t="shared" si="215"/>
        <v>12775.157118055555</v>
      </c>
      <c r="Z437" s="14">
        <f t="shared" si="216"/>
        <v>13526.636948529413</v>
      </c>
      <c r="AA437" s="14">
        <f t="shared" si="217"/>
        <v>14372.0517578125</v>
      </c>
      <c r="AB437" s="14">
        <f t="shared" si="218"/>
        <v>15330.188541666668</v>
      </c>
      <c r="AC437" s="14">
        <f t="shared" si="219"/>
        <v>16425.202008928572</v>
      </c>
      <c r="AD437" s="14">
        <f t="shared" si="220"/>
        <v>17688.67908653846</v>
      </c>
      <c r="AE437" s="14">
        <f t="shared" si="221"/>
        <v>19162.735677083336</v>
      </c>
      <c r="AF437" s="14">
        <f t="shared" si="222"/>
        <v>20904.80255681818</v>
      </c>
      <c r="AG437" s="14">
        <f t="shared" si="223"/>
        <v>22995.2828125</v>
      </c>
      <c r="AH437" s="14">
        <f t="shared" si="224"/>
        <v>25550.31423611111</v>
      </c>
      <c r="AI437" s="14">
        <f t="shared" si="225"/>
        <v>28744.103515625</v>
      </c>
      <c r="AJ437" s="14">
        <f t="shared" si="226"/>
        <v>32850.404017857145</v>
      </c>
      <c r="AK437" s="14">
        <f t="shared" si="227"/>
        <v>38325.47135416667</v>
      </c>
      <c r="AL437" s="14">
        <f t="shared" si="228"/>
        <v>45990.565625</v>
      </c>
      <c r="AM437" s="14">
        <f t="shared" si="229"/>
        <v>57488.20703125</v>
      </c>
      <c r="AN437" s="14">
        <f t="shared" si="230"/>
        <v>76650.94270833334</v>
      </c>
      <c r="AO437" s="14">
        <f t="shared" si="231"/>
        <v>114976.4140625</v>
      </c>
      <c r="AP437" s="14">
        <f t="shared" si="232"/>
        <v>229952.828125</v>
      </c>
    </row>
    <row r="438" spans="7:42" ht="12.75">
      <c r="G438" s="1">
        <f t="shared" si="233"/>
        <v>430</v>
      </c>
      <c r="H438">
        <v>29.463797</v>
      </c>
      <c r="I438" s="4">
        <v>29.454546</v>
      </c>
      <c r="K438" s="14">
        <f t="shared" si="201"/>
        <v>7191.05126953125</v>
      </c>
      <c r="L438" s="14">
        <f t="shared" si="202"/>
        <v>7423.0206653225805</v>
      </c>
      <c r="M438" s="14">
        <f t="shared" si="203"/>
        <v>7670.4546875</v>
      </c>
      <c r="N438" s="14">
        <f t="shared" si="204"/>
        <v>7934.953125</v>
      </c>
      <c r="O438" s="14">
        <f t="shared" si="205"/>
        <v>8218.344308035714</v>
      </c>
      <c r="P438" s="14">
        <f t="shared" si="206"/>
        <v>8522.727430555555</v>
      </c>
      <c r="Q438" s="14">
        <f t="shared" si="207"/>
        <v>8850.524639423078</v>
      </c>
      <c r="R438" s="14">
        <f t="shared" si="208"/>
        <v>9204.545624999999</v>
      </c>
      <c r="S438" s="14">
        <f t="shared" si="209"/>
        <v>9588.068359375</v>
      </c>
      <c r="T438" s="14">
        <f t="shared" si="210"/>
        <v>10004.940896739132</v>
      </c>
      <c r="U438" s="14">
        <f t="shared" si="211"/>
        <v>10459.7109375</v>
      </c>
      <c r="V438" s="14">
        <f t="shared" si="212"/>
        <v>10957.792410714286</v>
      </c>
      <c r="W438" s="14">
        <f t="shared" si="213"/>
        <v>11505.68203125</v>
      </c>
      <c r="X438" s="14">
        <f t="shared" si="214"/>
        <v>12111.244243421053</v>
      </c>
      <c r="Y438" s="14">
        <f t="shared" si="215"/>
        <v>12784.091145833334</v>
      </c>
      <c r="Z438" s="14">
        <f t="shared" si="216"/>
        <v>13536.096507352942</v>
      </c>
      <c r="AA438" s="14">
        <f t="shared" si="217"/>
        <v>14382.1025390625</v>
      </c>
      <c r="AB438" s="14">
        <f t="shared" si="218"/>
        <v>15340.909375</v>
      </c>
      <c r="AC438" s="14">
        <f t="shared" si="219"/>
        <v>16436.688616071428</v>
      </c>
      <c r="AD438" s="14">
        <f t="shared" si="220"/>
        <v>17701.049278846156</v>
      </c>
      <c r="AE438" s="14">
        <f t="shared" si="221"/>
        <v>19176.13671875</v>
      </c>
      <c r="AF438" s="14">
        <f t="shared" si="222"/>
        <v>20919.421875</v>
      </c>
      <c r="AG438" s="14">
        <f t="shared" si="223"/>
        <v>23011.3640625</v>
      </c>
      <c r="AH438" s="14">
        <f t="shared" si="224"/>
        <v>25568.182291666668</v>
      </c>
      <c r="AI438" s="14">
        <f t="shared" si="225"/>
        <v>28764.205078125</v>
      </c>
      <c r="AJ438" s="14">
        <f t="shared" si="226"/>
        <v>32873.377232142855</v>
      </c>
      <c r="AK438" s="14">
        <f t="shared" si="227"/>
        <v>38352.2734375</v>
      </c>
      <c r="AL438" s="14">
        <f t="shared" si="228"/>
        <v>46022.728125</v>
      </c>
      <c r="AM438" s="14">
        <f t="shared" si="229"/>
        <v>57528.41015625</v>
      </c>
      <c r="AN438" s="14">
        <f t="shared" si="230"/>
        <v>76704.546875</v>
      </c>
      <c r="AO438" s="14">
        <f t="shared" si="231"/>
        <v>115056.8203125</v>
      </c>
      <c r="AP438" s="14">
        <f t="shared" si="232"/>
        <v>230113.640625</v>
      </c>
    </row>
    <row r="439" spans="7:42" ht="12.75">
      <c r="G439" s="1">
        <f t="shared" si="233"/>
        <v>431</v>
      </c>
      <c r="H439">
        <v>29.495108</v>
      </c>
      <c r="I439" s="4">
        <v>29.485714</v>
      </c>
      <c r="K439" s="14">
        <f t="shared" si="201"/>
        <v>7198.66064453125</v>
      </c>
      <c r="L439" s="14">
        <f t="shared" si="202"/>
        <v>7430.8755040322585</v>
      </c>
      <c r="M439" s="14">
        <f t="shared" si="203"/>
        <v>7678.571354166666</v>
      </c>
      <c r="N439" s="14">
        <f t="shared" si="204"/>
        <v>7943.3496767241395</v>
      </c>
      <c r="O439" s="14">
        <f t="shared" si="205"/>
        <v>8227.040736607143</v>
      </c>
      <c r="P439" s="14">
        <f t="shared" si="206"/>
        <v>8531.745949074075</v>
      </c>
      <c r="Q439" s="14">
        <f t="shared" si="207"/>
        <v>8859.890024038463</v>
      </c>
      <c r="R439" s="14">
        <f t="shared" si="208"/>
        <v>9214.285625</v>
      </c>
      <c r="S439" s="14">
        <f t="shared" si="209"/>
        <v>9598.214192708334</v>
      </c>
      <c r="T439" s="14">
        <f t="shared" si="210"/>
        <v>10015.52785326087</v>
      </c>
      <c r="U439" s="14">
        <f t="shared" si="211"/>
        <v>10470.779119318182</v>
      </c>
      <c r="V439" s="14">
        <f t="shared" si="212"/>
        <v>10969.387648809525</v>
      </c>
      <c r="W439" s="14">
        <f t="shared" si="213"/>
        <v>11517.85703125</v>
      </c>
      <c r="X439" s="14">
        <f t="shared" si="214"/>
        <v>12124.060032894738</v>
      </c>
      <c r="Y439" s="14">
        <f t="shared" si="215"/>
        <v>12797.618923611111</v>
      </c>
      <c r="Z439" s="14">
        <f t="shared" si="216"/>
        <v>13550.420036764706</v>
      </c>
      <c r="AA439" s="14">
        <f t="shared" si="217"/>
        <v>14397.3212890625</v>
      </c>
      <c r="AB439" s="14">
        <f t="shared" si="218"/>
        <v>15357.142708333333</v>
      </c>
      <c r="AC439" s="14">
        <f t="shared" si="219"/>
        <v>16454.081473214286</v>
      </c>
      <c r="AD439" s="14">
        <f t="shared" si="220"/>
        <v>17719.780048076926</v>
      </c>
      <c r="AE439" s="14">
        <f t="shared" si="221"/>
        <v>19196.428385416668</v>
      </c>
      <c r="AF439" s="14">
        <f t="shared" si="222"/>
        <v>20941.558238636364</v>
      </c>
      <c r="AG439" s="14">
        <f t="shared" si="223"/>
        <v>23035.7140625</v>
      </c>
      <c r="AH439" s="14">
        <f t="shared" si="224"/>
        <v>25595.237847222223</v>
      </c>
      <c r="AI439" s="14">
        <f t="shared" si="225"/>
        <v>28794.642578125</v>
      </c>
      <c r="AJ439" s="14">
        <f t="shared" si="226"/>
        <v>32908.16294642857</v>
      </c>
      <c r="AK439" s="14">
        <f t="shared" si="227"/>
        <v>38392.856770833336</v>
      </c>
      <c r="AL439" s="14">
        <f t="shared" si="228"/>
        <v>46071.428125</v>
      </c>
      <c r="AM439" s="14">
        <f t="shared" si="229"/>
        <v>57589.28515625</v>
      </c>
      <c r="AN439" s="14">
        <f t="shared" si="230"/>
        <v>76785.71354166667</v>
      </c>
      <c r="AO439" s="14">
        <f t="shared" si="231"/>
        <v>115178.5703125</v>
      </c>
      <c r="AP439" s="14">
        <f t="shared" si="232"/>
        <v>230357.140625</v>
      </c>
    </row>
    <row r="440" spans="7:42" ht="12.75">
      <c r="G440" s="1">
        <f t="shared" si="233"/>
        <v>432</v>
      </c>
      <c r="H440">
        <v>29.526419</v>
      </c>
      <c r="I440" s="4">
        <v>29.517241</v>
      </c>
      <c r="K440" s="14">
        <f t="shared" si="201"/>
        <v>7206.357666015625</v>
      </c>
      <c r="L440" s="14">
        <f t="shared" si="202"/>
        <v>7438.8208165322585</v>
      </c>
      <c r="M440" s="14">
        <f t="shared" si="203"/>
        <v>7686.781510416667</v>
      </c>
      <c r="N440" s="14">
        <f t="shared" si="204"/>
        <v>7951.842941810344</v>
      </c>
      <c r="O440" s="14">
        <f t="shared" si="205"/>
        <v>8235.837332589284</v>
      </c>
      <c r="P440" s="14">
        <f t="shared" si="206"/>
        <v>8540.868344907407</v>
      </c>
      <c r="Q440" s="14">
        <f t="shared" si="207"/>
        <v>8869.363281249998</v>
      </c>
      <c r="R440" s="14">
        <f t="shared" si="208"/>
        <v>9224.1378125</v>
      </c>
      <c r="S440" s="14">
        <f t="shared" si="209"/>
        <v>9608.476888020834</v>
      </c>
      <c r="T440" s="14">
        <f t="shared" si="210"/>
        <v>10026.23675271739</v>
      </c>
      <c r="U440" s="14">
        <f t="shared" si="211"/>
        <v>10481.974786931818</v>
      </c>
      <c r="V440" s="14">
        <f t="shared" si="212"/>
        <v>10981.11644345238</v>
      </c>
      <c r="W440" s="14">
        <f t="shared" si="213"/>
        <v>11530.172265624999</v>
      </c>
      <c r="X440" s="14">
        <f t="shared" si="214"/>
        <v>12137.0234375</v>
      </c>
      <c r="Y440" s="14">
        <f t="shared" si="215"/>
        <v>12811.302517361111</v>
      </c>
      <c r="Z440" s="14">
        <f t="shared" si="216"/>
        <v>13564.908547794115</v>
      </c>
      <c r="AA440" s="14">
        <f t="shared" si="217"/>
        <v>14412.71533203125</v>
      </c>
      <c r="AB440" s="14">
        <f t="shared" si="218"/>
        <v>15373.563020833333</v>
      </c>
      <c r="AC440" s="14">
        <f t="shared" si="219"/>
        <v>16471.67466517857</v>
      </c>
      <c r="AD440" s="14">
        <f t="shared" si="220"/>
        <v>17738.726562499996</v>
      </c>
      <c r="AE440" s="14">
        <f t="shared" si="221"/>
        <v>19216.953776041668</v>
      </c>
      <c r="AF440" s="14">
        <f t="shared" si="222"/>
        <v>20963.949573863636</v>
      </c>
      <c r="AG440" s="14">
        <f t="shared" si="223"/>
        <v>23060.344531249997</v>
      </c>
      <c r="AH440" s="14">
        <f t="shared" si="224"/>
        <v>25622.605034722223</v>
      </c>
      <c r="AI440" s="14">
        <f t="shared" si="225"/>
        <v>28825.4306640625</v>
      </c>
      <c r="AJ440" s="14">
        <f t="shared" si="226"/>
        <v>32943.34933035714</v>
      </c>
      <c r="AK440" s="14">
        <f t="shared" si="227"/>
        <v>38433.907552083336</v>
      </c>
      <c r="AL440" s="14">
        <f t="shared" si="228"/>
        <v>46120.689062499994</v>
      </c>
      <c r="AM440" s="14">
        <f t="shared" si="229"/>
        <v>57650.861328125</v>
      </c>
      <c r="AN440" s="14">
        <f t="shared" si="230"/>
        <v>76867.81510416667</v>
      </c>
      <c r="AO440" s="14">
        <f t="shared" si="231"/>
        <v>115301.72265625</v>
      </c>
      <c r="AP440" s="14">
        <f t="shared" si="232"/>
        <v>230603.4453125</v>
      </c>
    </row>
    <row r="441" spans="7:42" ht="12.75">
      <c r="G441" s="1">
        <f t="shared" si="233"/>
        <v>433</v>
      </c>
      <c r="H441">
        <v>29.55773</v>
      </c>
      <c r="I441" s="4">
        <v>29.565218</v>
      </c>
      <c r="K441" s="14">
        <f t="shared" si="201"/>
        <v>7218.07080078125</v>
      </c>
      <c r="L441" s="14">
        <f t="shared" si="202"/>
        <v>7450.911794354839</v>
      </c>
      <c r="M441" s="14">
        <f t="shared" si="203"/>
        <v>7699.275520833334</v>
      </c>
      <c r="N441" s="14">
        <f t="shared" si="204"/>
        <v>7964.767780172414</v>
      </c>
      <c r="O441" s="14">
        <f t="shared" si="205"/>
        <v>8249.22377232143</v>
      </c>
      <c r="P441" s="14">
        <f t="shared" si="206"/>
        <v>8554.750578703704</v>
      </c>
      <c r="Q441" s="14">
        <f t="shared" si="207"/>
        <v>8883.779447115385</v>
      </c>
      <c r="R441" s="14">
        <f t="shared" si="208"/>
        <v>9239.130625000002</v>
      </c>
      <c r="S441" s="14">
        <f t="shared" si="209"/>
        <v>9624.094401041666</v>
      </c>
      <c r="T441" s="14">
        <f t="shared" si="210"/>
        <v>10042.53328804348</v>
      </c>
      <c r="U441" s="14">
        <f t="shared" si="211"/>
        <v>10499.012073863638</v>
      </c>
      <c r="V441" s="14">
        <f t="shared" si="212"/>
        <v>10998.965029761906</v>
      </c>
      <c r="W441" s="14">
        <f t="shared" si="213"/>
        <v>11548.91328125</v>
      </c>
      <c r="X441" s="14">
        <f t="shared" si="214"/>
        <v>12156.750822368422</v>
      </c>
      <c r="Y441" s="14">
        <f t="shared" si="215"/>
        <v>12832.125868055557</v>
      </c>
      <c r="Z441" s="14">
        <f t="shared" si="216"/>
        <v>13586.95680147059</v>
      </c>
      <c r="AA441" s="14">
        <f t="shared" si="217"/>
        <v>14436.1416015625</v>
      </c>
      <c r="AB441" s="14">
        <f t="shared" si="218"/>
        <v>15398.551041666668</v>
      </c>
      <c r="AC441" s="14">
        <f t="shared" si="219"/>
        <v>16498.44754464286</v>
      </c>
      <c r="AD441" s="14">
        <f t="shared" si="220"/>
        <v>17767.55889423077</v>
      </c>
      <c r="AE441" s="14">
        <f t="shared" si="221"/>
        <v>19248.188802083332</v>
      </c>
      <c r="AF441" s="14">
        <f t="shared" si="222"/>
        <v>20998.024147727276</v>
      </c>
      <c r="AG441" s="14">
        <f t="shared" si="223"/>
        <v>23097.8265625</v>
      </c>
      <c r="AH441" s="14">
        <f t="shared" si="224"/>
        <v>25664.251736111113</v>
      </c>
      <c r="AI441" s="14">
        <f t="shared" si="225"/>
        <v>28872.283203125</v>
      </c>
      <c r="AJ441" s="14">
        <f t="shared" si="226"/>
        <v>32996.89508928572</v>
      </c>
      <c r="AK441" s="14">
        <f t="shared" si="227"/>
        <v>38496.377604166664</v>
      </c>
      <c r="AL441" s="14">
        <f t="shared" si="228"/>
        <v>46195.653125</v>
      </c>
      <c r="AM441" s="14">
        <f t="shared" si="229"/>
        <v>57744.56640625</v>
      </c>
      <c r="AN441" s="14">
        <f t="shared" si="230"/>
        <v>76992.75520833333</v>
      </c>
      <c r="AO441" s="14">
        <f t="shared" si="231"/>
        <v>115489.1328125</v>
      </c>
      <c r="AP441" s="14">
        <f t="shared" si="232"/>
        <v>230978.265625</v>
      </c>
    </row>
    <row r="442" spans="7:42" ht="12.75">
      <c r="G442" s="1">
        <f t="shared" si="233"/>
        <v>434</v>
      </c>
      <c r="H442">
        <v>29.589041</v>
      </c>
      <c r="I442" s="4">
        <v>29.581396</v>
      </c>
      <c r="K442" s="14">
        <f t="shared" si="201"/>
        <v>7222.0205078125</v>
      </c>
      <c r="L442" s="14">
        <f t="shared" si="202"/>
        <v>7454.988911290323</v>
      </c>
      <c r="M442" s="14">
        <f t="shared" si="203"/>
        <v>7703.488541666667</v>
      </c>
      <c r="N442" s="14">
        <f t="shared" si="204"/>
        <v>7969.1260775862065</v>
      </c>
      <c r="O442" s="14">
        <f t="shared" si="205"/>
        <v>8253.737723214286</v>
      </c>
      <c r="P442" s="14">
        <f t="shared" si="206"/>
        <v>8559.431712962964</v>
      </c>
      <c r="Q442" s="14">
        <f t="shared" si="207"/>
        <v>8888.640625000002</v>
      </c>
      <c r="R442" s="14">
        <f t="shared" si="208"/>
        <v>9244.18625</v>
      </c>
      <c r="S442" s="14">
        <f t="shared" si="209"/>
        <v>9629.360677083334</v>
      </c>
      <c r="T442" s="14">
        <f t="shared" si="210"/>
        <v>10048.028532608696</v>
      </c>
      <c r="U442" s="14">
        <f t="shared" si="211"/>
        <v>10504.757102272728</v>
      </c>
      <c r="V442" s="14">
        <f t="shared" si="212"/>
        <v>11004.983630952382</v>
      </c>
      <c r="W442" s="14">
        <f t="shared" si="213"/>
        <v>11555.2328125</v>
      </c>
      <c r="X442" s="14">
        <f t="shared" si="214"/>
        <v>12163.402960526317</v>
      </c>
      <c r="Y442" s="14">
        <f t="shared" si="215"/>
        <v>12839.147569444445</v>
      </c>
      <c r="Z442" s="14">
        <f t="shared" si="216"/>
        <v>13594.391544117647</v>
      </c>
      <c r="AA442" s="14">
        <f t="shared" si="217"/>
        <v>14444.041015625</v>
      </c>
      <c r="AB442" s="14">
        <f t="shared" si="218"/>
        <v>15406.977083333333</v>
      </c>
      <c r="AC442" s="14">
        <f t="shared" si="219"/>
        <v>16507.475446428572</v>
      </c>
      <c r="AD442" s="14">
        <f t="shared" si="220"/>
        <v>17777.281250000004</v>
      </c>
      <c r="AE442" s="14">
        <f t="shared" si="221"/>
        <v>19258.721354166668</v>
      </c>
      <c r="AF442" s="14">
        <f t="shared" si="222"/>
        <v>21009.514204545456</v>
      </c>
      <c r="AG442" s="14">
        <f t="shared" si="223"/>
        <v>23110.465625</v>
      </c>
      <c r="AH442" s="14">
        <f t="shared" si="224"/>
        <v>25678.29513888889</v>
      </c>
      <c r="AI442" s="14">
        <f t="shared" si="225"/>
        <v>28888.08203125</v>
      </c>
      <c r="AJ442" s="14">
        <f t="shared" si="226"/>
        <v>33014.950892857145</v>
      </c>
      <c r="AK442" s="14">
        <f t="shared" si="227"/>
        <v>38517.442708333336</v>
      </c>
      <c r="AL442" s="14">
        <f t="shared" si="228"/>
        <v>46220.93125</v>
      </c>
      <c r="AM442" s="14">
        <f t="shared" si="229"/>
        <v>57776.1640625</v>
      </c>
      <c r="AN442" s="14">
        <f t="shared" si="230"/>
        <v>77034.88541666667</v>
      </c>
      <c r="AO442" s="14">
        <f t="shared" si="231"/>
        <v>115552.328125</v>
      </c>
      <c r="AP442" s="14">
        <f t="shared" si="232"/>
        <v>231104.65625</v>
      </c>
    </row>
    <row r="443" spans="7:42" ht="12.75">
      <c r="G443" s="1">
        <f t="shared" si="233"/>
        <v>435</v>
      </c>
      <c r="H443">
        <v>29.620352</v>
      </c>
      <c r="I443" s="4">
        <v>29.617022</v>
      </c>
      <c r="K443" s="14">
        <f t="shared" si="201"/>
        <v>7230.71826171875</v>
      </c>
      <c r="L443" s="14">
        <f t="shared" si="202"/>
        <v>7463.967237903225</v>
      </c>
      <c r="M443" s="14">
        <f t="shared" si="203"/>
        <v>7712.766145833332</v>
      </c>
      <c r="N443" s="14">
        <f t="shared" si="204"/>
        <v>7978.72359913793</v>
      </c>
      <c r="O443" s="14">
        <f t="shared" si="205"/>
        <v>8263.678013392857</v>
      </c>
      <c r="P443" s="14">
        <f t="shared" si="206"/>
        <v>8569.740162037036</v>
      </c>
      <c r="Q443" s="14">
        <f t="shared" si="207"/>
        <v>8899.345552884613</v>
      </c>
      <c r="R443" s="14">
        <f t="shared" si="208"/>
        <v>9255.319375</v>
      </c>
      <c r="S443" s="14">
        <f t="shared" si="209"/>
        <v>9640.957682291666</v>
      </c>
      <c r="T443" s="14">
        <f t="shared" si="210"/>
        <v>10060.129755434782</v>
      </c>
      <c r="U443" s="14">
        <f t="shared" si="211"/>
        <v>10517.408380681818</v>
      </c>
      <c r="V443" s="14">
        <f t="shared" si="212"/>
        <v>11018.237351190477</v>
      </c>
      <c r="W443" s="14">
        <f t="shared" si="213"/>
        <v>11569.149218749999</v>
      </c>
      <c r="X443" s="14">
        <f t="shared" si="214"/>
        <v>12178.051809210525</v>
      </c>
      <c r="Y443" s="14">
        <f t="shared" si="215"/>
        <v>12854.610243055555</v>
      </c>
      <c r="Z443" s="14">
        <f t="shared" si="216"/>
        <v>13610.763786764704</v>
      </c>
      <c r="AA443" s="14">
        <f t="shared" si="217"/>
        <v>14461.4365234375</v>
      </c>
      <c r="AB443" s="14">
        <f t="shared" si="218"/>
        <v>15425.532291666665</v>
      </c>
      <c r="AC443" s="14">
        <f t="shared" si="219"/>
        <v>16527.356026785714</v>
      </c>
      <c r="AD443" s="14">
        <f t="shared" si="220"/>
        <v>17798.691105769227</v>
      </c>
      <c r="AE443" s="14">
        <f t="shared" si="221"/>
        <v>19281.915364583332</v>
      </c>
      <c r="AF443" s="14">
        <f t="shared" si="222"/>
        <v>21034.816761363636</v>
      </c>
      <c r="AG443" s="14">
        <f t="shared" si="223"/>
        <v>23138.298437499998</v>
      </c>
      <c r="AH443" s="14">
        <f t="shared" si="224"/>
        <v>25709.22048611111</v>
      </c>
      <c r="AI443" s="14">
        <f t="shared" si="225"/>
        <v>28922.873046875</v>
      </c>
      <c r="AJ443" s="14">
        <f t="shared" si="226"/>
        <v>33054.71205357143</v>
      </c>
      <c r="AK443" s="14">
        <f t="shared" si="227"/>
        <v>38563.830729166664</v>
      </c>
      <c r="AL443" s="14">
        <f t="shared" si="228"/>
        <v>46276.596874999996</v>
      </c>
      <c r="AM443" s="14">
        <f t="shared" si="229"/>
        <v>57845.74609375</v>
      </c>
      <c r="AN443" s="14">
        <f t="shared" si="230"/>
        <v>77127.66145833333</v>
      </c>
      <c r="AO443" s="14">
        <f t="shared" si="231"/>
        <v>115691.4921875</v>
      </c>
      <c r="AP443" s="14">
        <f t="shared" si="232"/>
        <v>231382.984375</v>
      </c>
    </row>
    <row r="444" spans="7:42" ht="12.75">
      <c r="G444" s="1">
        <f t="shared" si="233"/>
        <v>436</v>
      </c>
      <c r="H444">
        <v>29.651663</v>
      </c>
      <c r="I444" s="4">
        <v>29.647058</v>
      </c>
      <c r="K444" s="14">
        <f t="shared" si="201"/>
        <v>7238.05126953125</v>
      </c>
      <c r="L444" s="14">
        <f t="shared" si="202"/>
        <v>7471.536794354839</v>
      </c>
      <c r="M444" s="14">
        <f t="shared" si="203"/>
        <v>7720.588020833334</v>
      </c>
      <c r="N444" s="14">
        <f t="shared" si="204"/>
        <v>7986.815193965517</v>
      </c>
      <c r="O444" s="14">
        <f t="shared" si="205"/>
        <v>8272.058593750002</v>
      </c>
      <c r="P444" s="14">
        <f t="shared" si="206"/>
        <v>8578.43113425926</v>
      </c>
      <c r="Q444" s="14">
        <f t="shared" si="207"/>
        <v>8908.37079326923</v>
      </c>
      <c r="R444" s="14">
        <f t="shared" si="208"/>
        <v>9264.705625</v>
      </c>
      <c r="S444" s="14">
        <f t="shared" si="209"/>
        <v>9650.735026041668</v>
      </c>
      <c r="T444" s="14">
        <f t="shared" si="210"/>
        <v>10070.332201086958</v>
      </c>
      <c r="U444" s="14">
        <f t="shared" si="211"/>
        <v>10528.074573863638</v>
      </c>
      <c r="V444" s="14">
        <f t="shared" si="212"/>
        <v>11029.411458333334</v>
      </c>
      <c r="W444" s="14">
        <f t="shared" si="213"/>
        <v>11580.88203125</v>
      </c>
      <c r="X444" s="14">
        <f t="shared" si="214"/>
        <v>12190.402138157897</v>
      </c>
      <c r="Y444" s="14">
        <f t="shared" si="215"/>
        <v>12867.64670138889</v>
      </c>
      <c r="Z444" s="14">
        <f t="shared" si="216"/>
        <v>13624.567095588236</v>
      </c>
      <c r="AA444" s="14">
        <f t="shared" si="217"/>
        <v>14476.1025390625</v>
      </c>
      <c r="AB444" s="14">
        <f t="shared" si="218"/>
        <v>15441.176041666668</v>
      </c>
      <c r="AC444" s="14">
        <f t="shared" si="219"/>
        <v>16544.117187500004</v>
      </c>
      <c r="AD444" s="14">
        <f t="shared" si="220"/>
        <v>17816.74158653846</v>
      </c>
      <c r="AE444" s="14">
        <f t="shared" si="221"/>
        <v>19301.470052083336</v>
      </c>
      <c r="AF444" s="14">
        <f t="shared" si="222"/>
        <v>21056.149147727276</v>
      </c>
      <c r="AG444" s="14">
        <f t="shared" si="223"/>
        <v>23161.7640625</v>
      </c>
      <c r="AH444" s="14">
        <f t="shared" si="224"/>
        <v>25735.29340277778</v>
      </c>
      <c r="AI444" s="14">
        <f t="shared" si="225"/>
        <v>28952.205078125</v>
      </c>
      <c r="AJ444" s="14">
        <f t="shared" si="226"/>
        <v>33088.23437500001</v>
      </c>
      <c r="AK444" s="14">
        <f t="shared" si="227"/>
        <v>38602.94010416667</v>
      </c>
      <c r="AL444" s="14">
        <f t="shared" si="228"/>
        <v>46323.528125</v>
      </c>
      <c r="AM444" s="14">
        <f t="shared" si="229"/>
        <v>57904.41015625</v>
      </c>
      <c r="AN444" s="14">
        <f t="shared" si="230"/>
        <v>77205.88020833334</v>
      </c>
      <c r="AO444" s="14">
        <f t="shared" si="231"/>
        <v>115808.8203125</v>
      </c>
      <c r="AP444" s="14">
        <f t="shared" si="232"/>
        <v>231617.640625</v>
      </c>
    </row>
    <row r="445" spans="7:42" ht="12.75">
      <c r="G445" s="1">
        <f t="shared" si="233"/>
        <v>437</v>
      </c>
      <c r="H445">
        <v>29.682974</v>
      </c>
      <c r="I445" s="4">
        <v>29.68421</v>
      </c>
      <c r="K445" s="14">
        <f t="shared" si="201"/>
        <v>7247.12158203125</v>
      </c>
      <c r="L445" s="14">
        <f t="shared" si="202"/>
        <v>7480.899697580645</v>
      </c>
      <c r="M445" s="14">
        <f t="shared" si="203"/>
        <v>7730.263020833334</v>
      </c>
      <c r="N445" s="14">
        <f t="shared" si="204"/>
        <v>7996.823814655173</v>
      </c>
      <c r="O445" s="14">
        <f t="shared" si="205"/>
        <v>8282.424665178572</v>
      </c>
      <c r="P445" s="14">
        <f t="shared" si="206"/>
        <v>8589.18113425926</v>
      </c>
      <c r="Q445" s="14">
        <f t="shared" si="207"/>
        <v>8919.534254807691</v>
      </c>
      <c r="R445" s="14">
        <f t="shared" si="208"/>
        <v>9276.315625</v>
      </c>
      <c r="S445" s="14">
        <f t="shared" si="209"/>
        <v>9662.828776041666</v>
      </c>
      <c r="T445" s="14">
        <f t="shared" si="210"/>
        <v>10082.951766304348</v>
      </c>
      <c r="U445" s="14">
        <f t="shared" si="211"/>
        <v>10541.267755681818</v>
      </c>
      <c r="V445" s="14">
        <f t="shared" si="212"/>
        <v>11043.232886904761</v>
      </c>
      <c r="W445" s="14">
        <f t="shared" si="213"/>
        <v>11595.39453125</v>
      </c>
      <c r="X445" s="14">
        <f t="shared" si="214"/>
        <v>12205.678453947368</v>
      </c>
      <c r="Y445" s="14">
        <f t="shared" si="215"/>
        <v>12883.771701388889</v>
      </c>
      <c r="Z445" s="14">
        <f t="shared" si="216"/>
        <v>13641.640625</v>
      </c>
      <c r="AA445" s="14">
        <f t="shared" si="217"/>
        <v>14494.2431640625</v>
      </c>
      <c r="AB445" s="14">
        <f t="shared" si="218"/>
        <v>15460.526041666668</v>
      </c>
      <c r="AC445" s="14">
        <f t="shared" si="219"/>
        <v>16564.849330357145</v>
      </c>
      <c r="AD445" s="14">
        <f t="shared" si="220"/>
        <v>17839.068509615383</v>
      </c>
      <c r="AE445" s="14">
        <f t="shared" si="221"/>
        <v>19325.657552083332</v>
      </c>
      <c r="AF445" s="14">
        <f t="shared" si="222"/>
        <v>21082.535511363636</v>
      </c>
      <c r="AG445" s="14">
        <f t="shared" si="223"/>
        <v>23190.7890625</v>
      </c>
      <c r="AH445" s="14">
        <f t="shared" si="224"/>
        <v>25767.543402777777</v>
      </c>
      <c r="AI445" s="14">
        <f t="shared" si="225"/>
        <v>28988.486328125</v>
      </c>
      <c r="AJ445" s="14">
        <f t="shared" si="226"/>
        <v>33129.69866071429</v>
      </c>
      <c r="AK445" s="14">
        <f t="shared" si="227"/>
        <v>38651.315104166664</v>
      </c>
      <c r="AL445" s="14">
        <f t="shared" si="228"/>
        <v>46381.578125</v>
      </c>
      <c r="AM445" s="14">
        <f t="shared" si="229"/>
        <v>57976.97265625</v>
      </c>
      <c r="AN445" s="14">
        <f t="shared" si="230"/>
        <v>77302.63020833333</v>
      </c>
      <c r="AO445" s="14">
        <f t="shared" si="231"/>
        <v>115953.9453125</v>
      </c>
      <c r="AP445" s="14">
        <f t="shared" si="232"/>
        <v>231907.890625</v>
      </c>
    </row>
    <row r="446" spans="7:42" ht="12.75">
      <c r="G446" s="1">
        <f t="shared" si="233"/>
        <v>438</v>
      </c>
      <c r="H446">
        <v>29.714285</v>
      </c>
      <c r="I446" s="4">
        <v>29.714285</v>
      </c>
      <c r="K446" s="14">
        <f t="shared" si="201"/>
        <v>7254.464111328125</v>
      </c>
      <c r="L446" s="14">
        <f t="shared" si="202"/>
        <v>7488.479082661291</v>
      </c>
      <c r="M446" s="14">
        <f t="shared" si="203"/>
        <v>7738.095052083334</v>
      </c>
      <c r="N446" s="14">
        <f t="shared" si="204"/>
        <v>8004.925915948275</v>
      </c>
      <c r="O446" s="14">
        <f t="shared" si="205"/>
        <v>8290.816127232143</v>
      </c>
      <c r="P446" s="14">
        <f t="shared" si="206"/>
        <v>8597.883391203704</v>
      </c>
      <c r="Q446" s="14">
        <f t="shared" si="207"/>
        <v>8928.571213942309</v>
      </c>
      <c r="R446" s="14">
        <f t="shared" si="208"/>
        <v>9285.714062500001</v>
      </c>
      <c r="S446" s="14">
        <f t="shared" si="209"/>
        <v>9672.618815104168</v>
      </c>
      <c r="T446" s="14">
        <f t="shared" si="210"/>
        <v>10093.167459239132</v>
      </c>
      <c r="U446" s="14">
        <f t="shared" si="211"/>
        <v>10551.947798295454</v>
      </c>
      <c r="V446" s="14">
        <f t="shared" si="212"/>
        <v>11054.42150297619</v>
      </c>
      <c r="W446" s="14">
        <f t="shared" si="213"/>
        <v>11607.142578125</v>
      </c>
      <c r="X446" s="14">
        <f t="shared" si="214"/>
        <v>12218.044819078948</v>
      </c>
      <c r="Y446" s="14">
        <f t="shared" si="215"/>
        <v>12896.825086805557</v>
      </c>
      <c r="Z446" s="14">
        <f t="shared" si="216"/>
        <v>13655.461856617647</v>
      </c>
      <c r="AA446" s="14">
        <f t="shared" si="217"/>
        <v>14508.92822265625</v>
      </c>
      <c r="AB446" s="14">
        <f t="shared" si="218"/>
        <v>15476.190104166668</v>
      </c>
      <c r="AC446" s="14">
        <f t="shared" si="219"/>
        <v>16581.632254464286</v>
      </c>
      <c r="AD446" s="14">
        <f t="shared" si="220"/>
        <v>17857.142427884617</v>
      </c>
      <c r="AE446" s="14">
        <f t="shared" si="221"/>
        <v>19345.237630208336</v>
      </c>
      <c r="AF446" s="14">
        <f t="shared" si="222"/>
        <v>21103.895596590908</v>
      </c>
      <c r="AG446" s="14">
        <f t="shared" si="223"/>
        <v>23214.28515625</v>
      </c>
      <c r="AH446" s="14">
        <f t="shared" si="224"/>
        <v>25793.650173611113</v>
      </c>
      <c r="AI446" s="14">
        <f t="shared" si="225"/>
        <v>29017.8564453125</v>
      </c>
      <c r="AJ446" s="14">
        <f t="shared" si="226"/>
        <v>33163.26450892857</v>
      </c>
      <c r="AK446" s="14">
        <f t="shared" si="227"/>
        <v>38690.47526041667</v>
      </c>
      <c r="AL446" s="14">
        <f t="shared" si="228"/>
        <v>46428.5703125</v>
      </c>
      <c r="AM446" s="14">
        <f t="shared" si="229"/>
        <v>58035.712890625</v>
      </c>
      <c r="AN446" s="14">
        <f t="shared" si="230"/>
        <v>77380.95052083334</v>
      </c>
      <c r="AO446" s="14">
        <f t="shared" si="231"/>
        <v>116071.42578125</v>
      </c>
      <c r="AP446" s="14">
        <f t="shared" si="232"/>
        <v>232142.8515625</v>
      </c>
    </row>
    <row r="447" spans="7:42" ht="12.75">
      <c r="G447" s="1">
        <f t="shared" si="233"/>
        <v>439</v>
      </c>
      <c r="H447">
        <v>29.745596</v>
      </c>
      <c r="I447" s="4">
        <v>29.73913</v>
      </c>
      <c r="K447" s="14">
        <f t="shared" si="201"/>
        <v>7260.52978515625</v>
      </c>
      <c r="L447" s="14">
        <f t="shared" si="202"/>
        <v>7494.740423387097</v>
      </c>
      <c r="M447" s="14">
        <f t="shared" si="203"/>
        <v>7744.565104166667</v>
      </c>
      <c r="N447" s="14">
        <f t="shared" si="204"/>
        <v>8011.619073275862</v>
      </c>
      <c r="O447" s="14">
        <f t="shared" si="205"/>
        <v>8297.748325892857</v>
      </c>
      <c r="P447" s="14">
        <f t="shared" si="206"/>
        <v>8605.072337962964</v>
      </c>
      <c r="Q447" s="14">
        <f t="shared" si="207"/>
        <v>8936.036658653846</v>
      </c>
      <c r="R447" s="14">
        <f t="shared" si="208"/>
        <v>9293.478125</v>
      </c>
      <c r="S447" s="14">
        <f t="shared" si="209"/>
        <v>9680.706380208332</v>
      </c>
      <c r="T447" s="14">
        <f t="shared" si="210"/>
        <v>10101.606657608696</v>
      </c>
      <c r="U447" s="14">
        <f t="shared" si="211"/>
        <v>10560.77059659091</v>
      </c>
      <c r="V447" s="14">
        <f t="shared" si="212"/>
        <v>11063.664434523811</v>
      </c>
      <c r="W447" s="14">
        <f t="shared" si="213"/>
        <v>11616.84765625</v>
      </c>
      <c r="X447" s="14">
        <f t="shared" si="214"/>
        <v>12228.260690789473</v>
      </c>
      <c r="Y447" s="14">
        <f t="shared" si="215"/>
        <v>12907.608506944443</v>
      </c>
      <c r="Z447" s="14">
        <f t="shared" si="216"/>
        <v>13666.879595588234</v>
      </c>
      <c r="AA447" s="14">
        <f t="shared" si="217"/>
        <v>14521.0595703125</v>
      </c>
      <c r="AB447" s="14">
        <f t="shared" si="218"/>
        <v>15489.130208333334</v>
      </c>
      <c r="AC447" s="14">
        <f t="shared" si="219"/>
        <v>16595.496651785714</v>
      </c>
      <c r="AD447" s="14">
        <f t="shared" si="220"/>
        <v>17872.07331730769</v>
      </c>
      <c r="AE447" s="14">
        <f t="shared" si="221"/>
        <v>19361.412760416664</v>
      </c>
      <c r="AF447" s="14">
        <f t="shared" si="222"/>
        <v>21121.54119318182</v>
      </c>
      <c r="AG447" s="14">
        <f t="shared" si="223"/>
        <v>23233.6953125</v>
      </c>
      <c r="AH447" s="14">
        <f t="shared" si="224"/>
        <v>25815.217013888887</v>
      </c>
      <c r="AI447" s="14">
        <f t="shared" si="225"/>
        <v>29042.119140625</v>
      </c>
      <c r="AJ447" s="14">
        <f t="shared" si="226"/>
        <v>33190.99330357143</v>
      </c>
      <c r="AK447" s="14">
        <f t="shared" si="227"/>
        <v>38722.82552083333</v>
      </c>
      <c r="AL447" s="14">
        <f t="shared" si="228"/>
        <v>46467.390625</v>
      </c>
      <c r="AM447" s="14">
        <f t="shared" si="229"/>
        <v>58084.23828125</v>
      </c>
      <c r="AN447" s="14">
        <f t="shared" si="230"/>
        <v>77445.65104166666</v>
      </c>
      <c r="AO447" s="14">
        <f t="shared" si="231"/>
        <v>116168.4765625</v>
      </c>
      <c r="AP447" s="14">
        <f t="shared" si="232"/>
        <v>232336.953125</v>
      </c>
    </row>
    <row r="448" spans="7:42" ht="12.75">
      <c r="G448" s="1">
        <f t="shared" si="233"/>
        <v>440</v>
      </c>
      <c r="H448">
        <v>29.776909</v>
      </c>
      <c r="I448" s="4">
        <v>29.777779</v>
      </c>
      <c r="K448" s="14">
        <f t="shared" si="201"/>
        <v>7269.965576171875</v>
      </c>
      <c r="L448" s="14">
        <f t="shared" si="202"/>
        <v>7504.480594758064</v>
      </c>
      <c r="M448" s="14">
        <f t="shared" si="203"/>
        <v>7754.629947916666</v>
      </c>
      <c r="N448" s="14">
        <f t="shared" si="204"/>
        <v>8022.030980603448</v>
      </c>
      <c r="O448" s="14">
        <f t="shared" si="205"/>
        <v>8308.53208705357</v>
      </c>
      <c r="P448" s="14">
        <f t="shared" si="206"/>
        <v>8616.255497685184</v>
      </c>
      <c r="Q448" s="14">
        <f t="shared" si="207"/>
        <v>8947.649939903846</v>
      </c>
      <c r="R448" s="14">
        <f t="shared" si="208"/>
        <v>9305.5559375</v>
      </c>
      <c r="S448" s="14">
        <f t="shared" si="209"/>
        <v>9693.287434895832</v>
      </c>
      <c r="T448" s="14">
        <f t="shared" si="210"/>
        <v>10114.734714673912</v>
      </c>
      <c r="U448" s="14">
        <f t="shared" si="211"/>
        <v>10574.495383522728</v>
      </c>
      <c r="V448" s="14">
        <f t="shared" si="212"/>
        <v>11078.042782738095</v>
      </c>
      <c r="W448" s="14">
        <f t="shared" si="213"/>
        <v>11631.944921875</v>
      </c>
      <c r="X448" s="14">
        <f t="shared" si="214"/>
        <v>12244.152549342105</v>
      </c>
      <c r="Y448" s="14">
        <f t="shared" si="215"/>
        <v>12924.383246527777</v>
      </c>
      <c r="Z448" s="14">
        <f t="shared" si="216"/>
        <v>13684.641084558823</v>
      </c>
      <c r="AA448" s="14">
        <f t="shared" si="217"/>
        <v>14539.93115234375</v>
      </c>
      <c r="AB448" s="14">
        <f t="shared" si="218"/>
        <v>15509.259895833333</v>
      </c>
      <c r="AC448" s="14">
        <f t="shared" si="219"/>
        <v>16617.06417410714</v>
      </c>
      <c r="AD448" s="14">
        <f t="shared" si="220"/>
        <v>17895.29987980769</v>
      </c>
      <c r="AE448" s="14">
        <f t="shared" si="221"/>
        <v>19386.574869791664</v>
      </c>
      <c r="AF448" s="14">
        <f t="shared" si="222"/>
        <v>21148.990767045456</v>
      </c>
      <c r="AG448" s="14">
        <f t="shared" si="223"/>
        <v>23263.88984375</v>
      </c>
      <c r="AH448" s="14">
        <f t="shared" si="224"/>
        <v>25848.766493055555</v>
      </c>
      <c r="AI448" s="14">
        <f t="shared" si="225"/>
        <v>29079.8623046875</v>
      </c>
      <c r="AJ448" s="14">
        <f t="shared" si="226"/>
        <v>33234.12834821428</v>
      </c>
      <c r="AK448" s="14">
        <f t="shared" si="227"/>
        <v>38773.14973958333</v>
      </c>
      <c r="AL448" s="14">
        <f t="shared" si="228"/>
        <v>46527.7796875</v>
      </c>
      <c r="AM448" s="14">
        <f t="shared" si="229"/>
        <v>58159.724609375</v>
      </c>
      <c r="AN448" s="14">
        <f t="shared" si="230"/>
        <v>77546.29947916666</v>
      </c>
      <c r="AO448" s="14">
        <f t="shared" si="231"/>
        <v>116319.44921875</v>
      </c>
      <c r="AP448" s="14">
        <f t="shared" si="232"/>
        <v>232638.8984375</v>
      </c>
    </row>
    <row r="449" spans="7:42" ht="12.75">
      <c r="G449" s="1">
        <f t="shared" si="233"/>
        <v>441</v>
      </c>
      <c r="H449">
        <v>29.80822</v>
      </c>
      <c r="I449" s="4">
        <v>29.818182</v>
      </c>
      <c r="K449" s="14">
        <f t="shared" si="201"/>
        <v>7279.82958984375</v>
      </c>
      <c r="L449" s="14">
        <f t="shared" si="202"/>
        <v>7514.662802419355</v>
      </c>
      <c r="M449" s="14">
        <f t="shared" si="203"/>
        <v>7765.1515625</v>
      </c>
      <c r="N449" s="14">
        <f t="shared" si="204"/>
        <v>8032.915409482758</v>
      </c>
      <c r="O449" s="14">
        <f t="shared" si="205"/>
        <v>8319.805245535714</v>
      </c>
      <c r="P449" s="14">
        <f t="shared" si="206"/>
        <v>8627.946180555557</v>
      </c>
      <c r="Q449" s="14">
        <f t="shared" si="207"/>
        <v>8959.790264423078</v>
      </c>
      <c r="R449" s="14">
        <f t="shared" si="208"/>
        <v>9318.181875</v>
      </c>
      <c r="S449" s="14">
        <f t="shared" si="209"/>
        <v>9706.439453125</v>
      </c>
      <c r="T449" s="14">
        <f t="shared" si="210"/>
        <v>10128.45855978261</v>
      </c>
      <c r="U449" s="14">
        <f t="shared" si="211"/>
        <v>10588.843039772728</v>
      </c>
      <c r="V449" s="14">
        <f t="shared" si="212"/>
        <v>11093.073660714286</v>
      </c>
      <c r="W449" s="14">
        <f t="shared" si="213"/>
        <v>11647.72734375</v>
      </c>
      <c r="X449" s="14">
        <f t="shared" si="214"/>
        <v>12260.765625</v>
      </c>
      <c r="Y449" s="14">
        <f t="shared" si="215"/>
        <v>12941.919270833332</v>
      </c>
      <c r="Z449" s="14">
        <f t="shared" si="216"/>
        <v>13703.208639705881</v>
      </c>
      <c r="AA449" s="14">
        <f t="shared" si="217"/>
        <v>14559.6591796875</v>
      </c>
      <c r="AB449" s="14">
        <f t="shared" si="218"/>
        <v>15530.303125</v>
      </c>
      <c r="AC449" s="14">
        <f t="shared" si="219"/>
        <v>16639.610491071428</v>
      </c>
      <c r="AD449" s="14">
        <f t="shared" si="220"/>
        <v>17919.580528846156</v>
      </c>
      <c r="AE449" s="14">
        <f t="shared" si="221"/>
        <v>19412.87890625</v>
      </c>
      <c r="AF449" s="14">
        <f t="shared" si="222"/>
        <v>21177.686079545456</v>
      </c>
      <c r="AG449" s="14">
        <f t="shared" si="223"/>
        <v>23295.4546875</v>
      </c>
      <c r="AH449" s="14">
        <f t="shared" si="224"/>
        <v>25883.838541666664</v>
      </c>
      <c r="AI449" s="14">
        <f t="shared" si="225"/>
        <v>29119.318359375</v>
      </c>
      <c r="AJ449" s="14">
        <f t="shared" si="226"/>
        <v>33279.220982142855</v>
      </c>
      <c r="AK449" s="14">
        <f t="shared" si="227"/>
        <v>38825.7578125</v>
      </c>
      <c r="AL449" s="14">
        <f t="shared" si="228"/>
        <v>46590.909375</v>
      </c>
      <c r="AM449" s="14">
        <f t="shared" si="229"/>
        <v>58238.63671875</v>
      </c>
      <c r="AN449" s="14">
        <f t="shared" si="230"/>
        <v>77651.515625</v>
      </c>
      <c r="AO449" s="14">
        <f t="shared" si="231"/>
        <v>116477.2734375</v>
      </c>
      <c r="AP449" s="14">
        <f t="shared" si="232"/>
        <v>232954.546875</v>
      </c>
    </row>
    <row r="450" spans="7:42" ht="12.75">
      <c r="G450" s="1">
        <f t="shared" si="233"/>
        <v>442</v>
      </c>
      <c r="H450">
        <v>29.839531</v>
      </c>
      <c r="I450" s="4">
        <v>29.837837</v>
      </c>
      <c r="K450" s="14">
        <f t="shared" si="201"/>
        <v>7284.628173828125</v>
      </c>
      <c r="L450" s="14">
        <f t="shared" si="202"/>
        <v>7519.616179435484</v>
      </c>
      <c r="M450" s="14">
        <f t="shared" si="203"/>
        <v>7770.270052083333</v>
      </c>
      <c r="N450" s="14">
        <f t="shared" si="204"/>
        <v>8038.210398706896</v>
      </c>
      <c r="O450" s="14">
        <f t="shared" si="205"/>
        <v>8325.289341517857</v>
      </c>
      <c r="P450" s="14">
        <f t="shared" si="206"/>
        <v>8633.633391203703</v>
      </c>
      <c r="Q450" s="14">
        <f t="shared" si="207"/>
        <v>8965.696213942307</v>
      </c>
      <c r="R450" s="14">
        <f t="shared" si="208"/>
        <v>9324.3240625</v>
      </c>
      <c r="S450" s="14">
        <f t="shared" si="209"/>
        <v>9712.837565104166</v>
      </c>
      <c r="T450" s="14">
        <f t="shared" si="210"/>
        <v>10135.134850543478</v>
      </c>
      <c r="U450" s="14">
        <f t="shared" si="211"/>
        <v>10595.822798295456</v>
      </c>
      <c r="V450" s="14">
        <f t="shared" si="212"/>
        <v>11100.385788690477</v>
      </c>
      <c r="W450" s="14">
        <f t="shared" si="213"/>
        <v>11655.405078125</v>
      </c>
      <c r="X450" s="14">
        <f t="shared" si="214"/>
        <v>12268.847450657893</v>
      </c>
      <c r="Y450" s="14">
        <f t="shared" si="215"/>
        <v>12950.450086805557</v>
      </c>
      <c r="Z450" s="14">
        <f t="shared" si="216"/>
        <v>13712.241268382353</v>
      </c>
      <c r="AA450" s="14">
        <f t="shared" si="217"/>
        <v>14569.25634765625</v>
      </c>
      <c r="AB450" s="14">
        <f t="shared" si="218"/>
        <v>15540.540104166666</v>
      </c>
      <c r="AC450" s="14">
        <f t="shared" si="219"/>
        <v>16650.578683035714</v>
      </c>
      <c r="AD450" s="14">
        <f t="shared" si="220"/>
        <v>17931.392427884613</v>
      </c>
      <c r="AE450" s="14">
        <f t="shared" si="221"/>
        <v>19425.675130208332</v>
      </c>
      <c r="AF450" s="14">
        <f t="shared" si="222"/>
        <v>21191.64559659091</v>
      </c>
      <c r="AG450" s="14">
        <f t="shared" si="223"/>
        <v>23310.81015625</v>
      </c>
      <c r="AH450" s="14">
        <f t="shared" si="224"/>
        <v>25900.900173611113</v>
      </c>
      <c r="AI450" s="14">
        <f t="shared" si="225"/>
        <v>29138.5126953125</v>
      </c>
      <c r="AJ450" s="14">
        <f t="shared" si="226"/>
        <v>33301.15736607143</v>
      </c>
      <c r="AK450" s="14">
        <f t="shared" si="227"/>
        <v>38851.350260416664</v>
      </c>
      <c r="AL450" s="14">
        <f t="shared" si="228"/>
        <v>46621.6203125</v>
      </c>
      <c r="AM450" s="14">
        <f t="shared" si="229"/>
        <v>58277.025390625</v>
      </c>
      <c r="AN450" s="14">
        <f t="shared" si="230"/>
        <v>77702.70052083333</v>
      </c>
      <c r="AO450" s="14">
        <f t="shared" si="231"/>
        <v>116554.05078125</v>
      </c>
      <c r="AP450" s="14">
        <f t="shared" si="232"/>
        <v>233108.1015625</v>
      </c>
    </row>
    <row r="451" spans="7:42" ht="12.75">
      <c r="G451" s="1">
        <f t="shared" si="233"/>
        <v>443</v>
      </c>
      <c r="H451">
        <v>29.870842</v>
      </c>
      <c r="I451" s="4">
        <v>29.866667</v>
      </c>
      <c r="K451" s="14">
        <f t="shared" si="201"/>
        <v>7291.666748046875</v>
      </c>
      <c r="L451" s="14">
        <f t="shared" si="202"/>
        <v>7526.881804435484</v>
      </c>
      <c r="M451" s="14">
        <f t="shared" si="203"/>
        <v>7777.777864583333</v>
      </c>
      <c r="N451" s="14">
        <f t="shared" si="204"/>
        <v>8045.977101293103</v>
      </c>
      <c r="O451" s="14">
        <f t="shared" si="205"/>
        <v>8333.333426339284</v>
      </c>
      <c r="P451" s="14">
        <f t="shared" si="206"/>
        <v>8641.975405092593</v>
      </c>
      <c r="Q451" s="14">
        <f t="shared" si="207"/>
        <v>8974.35907451923</v>
      </c>
      <c r="R451" s="14">
        <f t="shared" si="208"/>
        <v>9333.333437500001</v>
      </c>
      <c r="S451" s="14">
        <f t="shared" si="209"/>
        <v>9722.222330729168</v>
      </c>
      <c r="T451" s="14">
        <f t="shared" si="210"/>
        <v>10144.927649456522</v>
      </c>
      <c r="U451" s="14">
        <f t="shared" si="211"/>
        <v>10606.060724431818</v>
      </c>
      <c r="V451" s="14">
        <f t="shared" si="212"/>
        <v>11111.111235119048</v>
      </c>
      <c r="W451" s="14">
        <f t="shared" si="213"/>
        <v>11666.666796874999</v>
      </c>
      <c r="X451" s="14">
        <f t="shared" si="214"/>
        <v>12280.701891447368</v>
      </c>
      <c r="Y451" s="14">
        <f t="shared" si="215"/>
        <v>12962.963107638889</v>
      </c>
      <c r="Z451" s="14">
        <f t="shared" si="216"/>
        <v>13725.490349264706</v>
      </c>
      <c r="AA451" s="14">
        <f t="shared" si="217"/>
        <v>14583.33349609375</v>
      </c>
      <c r="AB451" s="14">
        <f t="shared" si="218"/>
        <v>15555.555729166666</v>
      </c>
      <c r="AC451" s="14">
        <f t="shared" si="219"/>
        <v>16666.66685267857</v>
      </c>
      <c r="AD451" s="14">
        <f t="shared" si="220"/>
        <v>17948.71814903846</v>
      </c>
      <c r="AE451" s="14">
        <f t="shared" si="221"/>
        <v>19444.444661458336</v>
      </c>
      <c r="AF451" s="14">
        <f t="shared" si="222"/>
        <v>21212.121448863636</v>
      </c>
      <c r="AG451" s="14">
        <f t="shared" si="223"/>
        <v>23333.333593749998</v>
      </c>
      <c r="AH451" s="14">
        <f t="shared" si="224"/>
        <v>25925.926215277777</v>
      </c>
      <c r="AI451" s="14">
        <f t="shared" si="225"/>
        <v>29166.6669921875</v>
      </c>
      <c r="AJ451" s="14">
        <f t="shared" si="226"/>
        <v>33333.33370535714</v>
      </c>
      <c r="AK451" s="14">
        <f t="shared" si="227"/>
        <v>38888.88932291667</v>
      </c>
      <c r="AL451" s="14">
        <f t="shared" si="228"/>
        <v>46666.667187499996</v>
      </c>
      <c r="AM451" s="14">
        <f t="shared" si="229"/>
        <v>58333.333984375</v>
      </c>
      <c r="AN451" s="14">
        <f t="shared" si="230"/>
        <v>77777.77864583334</v>
      </c>
      <c r="AO451" s="14">
        <f t="shared" si="231"/>
        <v>116666.66796875</v>
      </c>
      <c r="AP451" s="14">
        <f t="shared" si="232"/>
        <v>233333.3359375</v>
      </c>
    </row>
    <row r="452" spans="7:42" ht="12.75">
      <c r="G452" s="1">
        <f t="shared" si="233"/>
        <v>444</v>
      </c>
      <c r="H452">
        <v>29.902153</v>
      </c>
      <c r="I452" s="4">
        <v>29.894737</v>
      </c>
      <c r="K452" s="14">
        <f t="shared" si="201"/>
        <v>7298.519775390625</v>
      </c>
      <c r="L452" s="14">
        <f t="shared" si="202"/>
        <v>7533.9558971774195</v>
      </c>
      <c r="M452" s="14">
        <f t="shared" si="203"/>
        <v>7785.087760416667</v>
      </c>
      <c r="N452" s="14">
        <f t="shared" si="204"/>
        <v>8053.5390625</v>
      </c>
      <c r="O452" s="14">
        <f t="shared" si="205"/>
        <v>8341.165457589284</v>
      </c>
      <c r="P452" s="14">
        <f t="shared" si="206"/>
        <v>8650.097511574073</v>
      </c>
      <c r="Q452" s="14">
        <f t="shared" si="207"/>
        <v>8982.793569711537</v>
      </c>
      <c r="R452" s="14">
        <f t="shared" si="208"/>
        <v>9342.1053125</v>
      </c>
      <c r="S452" s="14">
        <f t="shared" si="209"/>
        <v>9731.359700520832</v>
      </c>
      <c r="T452" s="14">
        <f t="shared" si="210"/>
        <v>10154.462296195652</v>
      </c>
      <c r="U452" s="14">
        <f t="shared" si="211"/>
        <v>10616.028764204544</v>
      </c>
      <c r="V452" s="14">
        <f t="shared" si="212"/>
        <v>11121.553943452382</v>
      </c>
      <c r="W452" s="14">
        <f t="shared" si="213"/>
        <v>11677.631640625</v>
      </c>
      <c r="X452" s="14">
        <f t="shared" si="214"/>
        <v>12292.243832236842</v>
      </c>
      <c r="Y452" s="14">
        <f t="shared" si="215"/>
        <v>12975.146267361111</v>
      </c>
      <c r="Z452" s="14">
        <f t="shared" si="216"/>
        <v>13738.390165441177</v>
      </c>
      <c r="AA452" s="14">
        <f t="shared" si="217"/>
        <v>14597.03955078125</v>
      </c>
      <c r="AB452" s="14">
        <f t="shared" si="218"/>
        <v>15570.175520833334</v>
      </c>
      <c r="AC452" s="14">
        <f t="shared" si="219"/>
        <v>16682.33091517857</v>
      </c>
      <c r="AD452" s="14">
        <f t="shared" si="220"/>
        <v>17965.587139423074</v>
      </c>
      <c r="AE452" s="14">
        <f t="shared" si="221"/>
        <v>19462.719401041664</v>
      </c>
      <c r="AF452" s="14">
        <f t="shared" si="222"/>
        <v>21232.05752840909</v>
      </c>
      <c r="AG452" s="14">
        <f t="shared" si="223"/>
        <v>23355.26328125</v>
      </c>
      <c r="AH452" s="14">
        <f t="shared" si="224"/>
        <v>25950.292534722223</v>
      </c>
      <c r="AI452" s="14">
        <f t="shared" si="225"/>
        <v>29194.0791015625</v>
      </c>
      <c r="AJ452" s="14">
        <f t="shared" si="226"/>
        <v>33364.66183035714</v>
      </c>
      <c r="AK452" s="14">
        <f t="shared" si="227"/>
        <v>38925.43880208333</v>
      </c>
      <c r="AL452" s="14">
        <f t="shared" si="228"/>
        <v>46710.5265625</v>
      </c>
      <c r="AM452" s="14">
        <f t="shared" si="229"/>
        <v>58388.158203125</v>
      </c>
      <c r="AN452" s="14">
        <f t="shared" si="230"/>
        <v>77850.87760416666</v>
      </c>
      <c r="AO452" s="14">
        <f t="shared" si="231"/>
        <v>116776.31640625</v>
      </c>
      <c r="AP452" s="14">
        <f t="shared" si="232"/>
        <v>233552.6328125</v>
      </c>
    </row>
    <row r="453" spans="7:42" ht="12.75">
      <c r="G453" s="1">
        <f t="shared" si="233"/>
        <v>445</v>
      </c>
      <c r="H453">
        <v>29.933464</v>
      </c>
      <c r="I453" s="4">
        <v>29.925926</v>
      </c>
      <c r="K453" s="14">
        <f t="shared" si="201"/>
        <v>7306.13427734375</v>
      </c>
      <c r="L453" s="14">
        <f t="shared" si="202"/>
        <v>7541.816028225807</v>
      </c>
      <c r="M453" s="14">
        <f t="shared" si="203"/>
        <v>7793.209895833334</v>
      </c>
      <c r="N453" s="14">
        <f t="shared" si="204"/>
        <v>8061.941271551726</v>
      </c>
      <c r="O453" s="14">
        <f t="shared" si="205"/>
        <v>8349.867745535716</v>
      </c>
      <c r="P453" s="14">
        <f t="shared" si="206"/>
        <v>8659.122106481482</v>
      </c>
      <c r="Q453" s="14">
        <f t="shared" si="207"/>
        <v>8992.165264423076</v>
      </c>
      <c r="R453" s="14">
        <f t="shared" si="208"/>
        <v>9351.851875</v>
      </c>
      <c r="S453" s="14">
        <f t="shared" si="209"/>
        <v>9741.512369791666</v>
      </c>
      <c r="T453" s="14">
        <f t="shared" si="210"/>
        <v>10165.056385869566</v>
      </c>
      <c r="U453" s="14">
        <f t="shared" si="211"/>
        <v>10627.10440340909</v>
      </c>
      <c r="V453" s="14">
        <f t="shared" si="212"/>
        <v>11133.156994047618</v>
      </c>
      <c r="W453" s="14">
        <f t="shared" si="213"/>
        <v>11689.81484375</v>
      </c>
      <c r="X453" s="14">
        <f t="shared" si="214"/>
        <v>12305.068256578948</v>
      </c>
      <c r="Y453" s="14">
        <f t="shared" si="215"/>
        <v>12988.683159722223</v>
      </c>
      <c r="Z453" s="14">
        <f t="shared" si="216"/>
        <v>13752.723345588234</v>
      </c>
      <c r="AA453" s="14">
        <f t="shared" si="217"/>
        <v>14612.2685546875</v>
      </c>
      <c r="AB453" s="14">
        <f t="shared" si="218"/>
        <v>15586.419791666667</v>
      </c>
      <c r="AC453" s="14">
        <f t="shared" si="219"/>
        <v>16699.73549107143</v>
      </c>
      <c r="AD453" s="14">
        <f t="shared" si="220"/>
        <v>17984.330528846152</v>
      </c>
      <c r="AE453" s="14">
        <f t="shared" si="221"/>
        <v>19483.024739583332</v>
      </c>
      <c r="AF453" s="14">
        <f t="shared" si="222"/>
        <v>21254.20880681818</v>
      </c>
      <c r="AG453" s="14">
        <f t="shared" si="223"/>
        <v>23379.6296875</v>
      </c>
      <c r="AH453" s="14">
        <f t="shared" si="224"/>
        <v>25977.366319444445</v>
      </c>
      <c r="AI453" s="14">
        <f t="shared" si="225"/>
        <v>29224.537109375</v>
      </c>
      <c r="AJ453" s="14">
        <f t="shared" si="226"/>
        <v>33399.47098214286</v>
      </c>
      <c r="AK453" s="14">
        <f t="shared" si="227"/>
        <v>38966.049479166664</v>
      </c>
      <c r="AL453" s="14">
        <f t="shared" si="228"/>
        <v>46759.259375</v>
      </c>
      <c r="AM453" s="14">
        <f t="shared" si="229"/>
        <v>58449.07421875</v>
      </c>
      <c r="AN453" s="14">
        <f t="shared" si="230"/>
        <v>77932.09895833333</v>
      </c>
      <c r="AO453" s="14">
        <f t="shared" si="231"/>
        <v>116898.1484375</v>
      </c>
      <c r="AP453" s="14">
        <f t="shared" si="232"/>
        <v>233796.296875</v>
      </c>
    </row>
    <row r="454" spans="7:42" ht="12.75">
      <c r="G454" s="1">
        <f t="shared" si="233"/>
        <v>446</v>
      </c>
      <c r="H454">
        <v>29.964775</v>
      </c>
      <c r="I454" s="4">
        <v>29.968254</v>
      </c>
      <c r="K454" s="14">
        <f t="shared" si="201"/>
        <v>7316.46826171875</v>
      </c>
      <c r="L454" s="14">
        <f t="shared" si="202"/>
        <v>7552.483366935484</v>
      </c>
      <c r="M454" s="14">
        <f t="shared" si="203"/>
        <v>7804.2328125</v>
      </c>
      <c r="N454" s="14">
        <f t="shared" si="204"/>
        <v>8073.344288793103</v>
      </c>
      <c r="O454" s="14">
        <f t="shared" si="205"/>
        <v>8361.678013392857</v>
      </c>
      <c r="P454" s="14">
        <f t="shared" si="206"/>
        <v>8671.369791666668</v>
      </c>
      <c r="Q454" s="14">
        <f t="shared" si="207"/>
        <v>9004.884014423076</v>
      </c>
      <c r="R454" s="14">
        <f t="shared" si="208"/>
        <v>9365.079375</v>
      </c>
      <c r="S454" s="14">
        <f t="shared" si="209"/>
        <v>9755.291015625</v>
      </c>
      <c r="T454" s="14">
        <f t="shared" si="210"/>
        <v>10179.43410326087</v>
      </c>
      <c r="U454" s="14">
        <f t="shared" si="211"/>
        <v>10642.135653409092</v>
      </c>
      <c r="V454" s="14">
        <f t="shared" si="212"/>
        <v>11148.904017857143</v>
      </c>
      <c r="W454" s="14">
        <f t="shared" si="213"/>
        <v>11706.34921875</v>
      </c>
      <c r="X454" s="14">
        <f t="shared" si="214"/>
        <v>12322.472861842105</v>
      </c>
      <c r="Y454" s="14">
        <f t="shared" si="215"/>
        <v>13007.0546875</v>
      </c>
      <c r="Z454" s="14">
        <f t="shared" si="216"/>
        <v>13772.17555147059</v>
      </c>
      <c r="AA454" s="14">
        <f t="shared" si="217"/>
        <v>14632.9365234375</v>
      </c>
      <c r="AB454" s="14">
        <f t="shared" si="218"/>
        <v>15608.465625</v>
      </c>
      <c r="AC454" s="14">
        <f t="shared" si="219"/>
        <v>16723.356026785714</v>
      </c>
      <c r="AD454" s="14">
        <f t="shared" si="220"/>
        <v>18009.768028846152</v>
      </c>
      <c r="AE454" s="14">
        <f t="shared" si="221"/>
        <v>19510.58203125</v>
      </c>
      <c r="AF454" s="14">
        <f t="shared" si="222"/>
        <v>21284.271306818184</v>
      </c>
      <c r="AG454" s="14">
        <f t="shared" si="223"/>
        <v>23412.6984375</v>
      </c>
      <c r="AH454" s="14">
        <f t="shared" si="224"/>
        <v>26014.109375</v>
      </c>
      <c r="AI454" s="14">
        <f t="shared" si="225"/>
        <v>29265.873046875</v>
      </c>
      <c r="AJ454" s="14">
        <f t="shared" si="226"/>
        <v>33446.71205357143</v>
      </c>
      <c r="AK454" s="14">
        <f t="shared" si="227"/>
        <v>39021.1640625</v>
      </c>
      <c r="AL454" s="14">
        <f t="shared" si="228"/>
        <v>46825.396875</v>
      </c>
      <c r="AM454" s="14">
        <f t="shared" si="229"/>
        <v>58531.74609375</v>
      </c>
      <c r="AN454" s="14">
        <f t="shared" si="230"/>
        <v>78042.328125</v>
      </c>
      <c r="AO454" s="14">
        <f t="shared" si="231"/>
        <v>117063.4921875</v>
      </c>
      <c r="AP454" s="14">
        <f t="shared" si="232"/>
        <v>234126.984375</v>
      </c>
    </row>
    <row r="455" spans="7:42" ht="12.75">
      <c r="G455" s="1">
        <f t="shared" si="233"/>
        <v>447</v>
      </c>
      <c r="H455">
        <v>29.996086</v>
      </c>
      <c r="I455" s="4">
        <v>30</v>
      </c>
      <c r="K455" s="14">
        <f t="shared" si="201"/>
        <v>7324.21875</v>
      </c>
      <c r="L455" s="14">
        <f t="shared" si="202"/>
        <v>7560.483870967742</v>
      </c>
      <c r="M455" s="14">
        <f t="shared" si="203"/>
        <v>7812.5</v>
      </c>
      <c r="N455" s="14">
        <f t="shared" si="204"/>
        <v>8081.896551724139</v>
      </c>
      <c r="O455" s="14">
        <f t="shared" si="205"/>
        <v>8370.535714285714</v>
      </c>
      <c r="P455" s="14">
        <f t="shared" si="206"/>
        <v>8680.555555555557</v>
      </c>
      <c r="Q455" s="14">
        <f t="shared" si="207"/>
        <v>9014.423076923076</v>
      </c>
      <c r="R455" s="14">
        <f t="shared" si="208"/>
        <v>9375</v>
      </c>
      <c r="S455" s="14">
        <f t="shared" si="209"/>
        <v>9765.625</v>
      </c>
      <c r="T455" s="14">
        <f t="shared" si="210"/>
        <v>10190.217391304348</v>
      </c>
      <c r="U455" s="14">
        <f t="shared" si="211"/>
        <v>10653.40909090909</v>
      </c>
      <c r="V455" s="14">
        <f t="shared" si="212"/>
        <v>11160.714285714286</v>
      </c>
      <c r="W455" s="14">
        <f t="shared" si="213"/>
        <v>11718.75</v>
      </c>
      <c r="X455" s="14">
        <f t="shared" si="214"/>
        <v>12335.526315789473</v>
      </c>
      <c r="Y455" s="14">
        <f t="shared" si="215"/>
        <v>13020.833333333334</v>
      </c>
      <c r="Z455" s="14">
        <f t="shared" si="216"/>
        <v>13786.764705882353</v>
      </c>
      <c r="AA455" s="14">
        <f t="shared" si="217"/>
        <v>14648.4375</v>
      </c>
      <c r="AB455" s="14">
        <f t="shared" si="218"/>
        <v>15625</v>
      </c>
      <c r="AC455" s="14">
        <f t="shared" si="219"/>
        <v>16741.071428571428</v>
      </c>
      <c r="AD455" s="14">
        <f t="shared" si="220"/>
        <v>18028.846153846152</v>
      </c>
      <c r="AE455" s="14">
        <f t="shared" si="221"/>
        <v>19531.25</v>
      </c>
      <c r="AF455" s="14">
        <f t="shared" si="222"/>
        <v>21306.81818181818</v>
      </c>
      <c r="AG455" s="14">
        <f t="shared" si="223"/>
        <v>23437.5</v>
      </c>
      <c r="AH455" s="14">
        <f t="shared" si="224"/>
        <v>26041.666666666668</v>
      </c>
      <c r="AI455" s="14">
        <f t="shared" si="225"/>
        <v>29296.875</v>
      </c>
      <c r="AJ455" s="14">
        <f t="shared" si="226"/>
        <v>33482.142857142855</v>
      </c>
      <c r="AK455" s="14">
        <f t="shared" si="227"/>
        <v>39062.5</v>
      </c>
      <c r="AL455" s="14">
        <f t="shared" si="228"/>
        <v>46875</v>
      </c>
      <c r="AM455" s="14">
        <f t="shared" si="229"/>
        <v>58593.75</v>
      </c>
      <c r="AN455" s="14">
        <f t="shared" si="230"/>
        <v>78125</v>
      </c>
      <c r="AO455" s="14">
        <f t="shared" si="231"/>
        <v>117187.5</v>
      </c>
      <c r="AP455" s="14">
        <f t="shared" si="232"/>
        <v>234375</v>
      </c>
    </row>
    <row r="456" spans="7:42" ht="12.75">
      <c r="G456" s="1">
        <f t="shared" si="233"/>
        <v>448</v>
      </c>
      <c r="H456">
        <v>30.027397</v>
      </c>
      <c r="I456" s="4">
        <v>30.036364</v>
      </c>
      <c r="K456" s="14">
        <f aca="true" t="shared" si="234" ref="K456:K519">I456/(128*32)*1000000</f>
        <v>7333.0966796875</v>
      </c>
      <c r="L456" s="14">
        <f aca="true" t="shared" si="235" ref="L456:L519">I456/(128*31)*1000000</f>
        <v>7569.64818548387</v>
      </c>
      <c r="M456" s="14">
        <f aca="true" t="shared" si="236" ref="M456:M519">I456/(128*30)*1000000</f>
        <v>7821.969791666666</v>
      </c>
      <c r="N456" s="14">
        <f aca="true" t="shared" si="237" ref="N456:N519">I456/(128*29)*1000000</f>
        <v>8091.6928879310335</v>
      </c>
      <c r="O456" s="14">
        <f aca="true" t="shared" si="238" ref="O456:O519">I456/(128*28)*1000000</f>
        <v>8380.681919642857</v>
      </c>
      <c r="P456" s="14">
        <f aca="true" t="shared" si="239" ref="P456:P519">I456/(128*27)*1000000</f>
        <v>8691.077546296297</v>
      </c>
      <c r="Q456" s="14">
        <f aca="true" t="shared" si="240" ref="Q456:Q519">I456/(128*26)*1000000</f>
        <v>9025.349759615385</v>
      </c>
      <c r="R456" s="14">
        <f aca="true" t="shared" si="241" ref="R456:R519">I456/(128*25)*1000000</f>
        <v>9386.36375</v>
      </c>
      <c r="S456" s="14">
        <f aca="true" t="shared" si="242" ref="S456:S519">I456/(128*24)*1000000</f>
        <v>9777.462239583332</v>
      </c>
      <c r="T456" s="14">
        <f aca="true" t="shared" si="243" ref="T456:T519">I456/(128*23)*1000000</f>
        <v>10202.56929347826</v>
      </c>
      <c r="U456" s="14">
        <f aca="true" t="shared" si="244" ref="U456:U519">I456/(128*22)*1000000</f>
        <v>10666.322443181818</v>
      </c>
      <c r="V456" s="14">
        <f aca="true" t="shared" si="245" ref="V456:V519">I456/(128*21)*1000000</f>
        <v>11174.24255952381</v>
      </c>
      <c r="W456" s="14">
        <f aca="true" t="shared" si="246" ref="W456:W519">I456/(128*20)*1000000</f>
        <v>11732.9546875</v>
      </c>
      <c r="X456" s="14">
        <f aca="true" t="shared" si="247" ref="X456:X519">I456/(128*19)*1000000</f>
        <v>12350.478618421052</v>
      </c>
      <c r="Y456" s="14">
        <f aca="true" t="shared" si="248" ref="Y456:Y519">I456/(128*18)*1000000</f>
        <v>13036.616319444443</v>
      </c>
      <c r="Z456" s="14">
        <f aca="true" t="shared" si="249" ref="Z456:Z519">I456/(128*17)*1000000</f>
        <v>13803.476102941177</v>
      </c>
      <c r="AA456" s="14">
        <f aca="true" t="shared" si="250" ref="AA456:AA519">I456/(128*16)*1000000</f>
        <v>14666.193359375</v>
      </c>
      <c r="AB456" s="14">
        <f aca="true" t="shared" si="251" ref="AB456:AB519">I456/(128*15)*1000000</f>
        <v>15643.939583333333</v>
      </c>
      <c r="AC456" s="14">
        <f aca="true" t="shared" si="252" ref="AC456:AC519">I456/(128*14)*1000000</f>
        <v>16761.363839285714</v>
      </c>
      <c r="AD456" s="14">
        <f aca="true" t="shared" si="253" ref="AD456:AD519">I456/(128*13)*1000000</f>
        <v>18050.69951923077</v>
      </c>
      <c r="AE456" s="14">
        <f aca="true" t="shared" si="254" ref="AE456:AE519">I456/(128*12)*1000000</f>
        <v>19554.924479166664</v>
      </c>
      <c r="AF456" s="14">
        <f aca="true" t="shared" si="255" ref="AF456:AF519">I456/(128*11)*1000000</f>
        <v>21332.644886363636</v>
      </c>
      <c r="AG456" s="14">
        <f aca="true" t="shared" si="256" ref="AG456:AG519">I456/(128*10)*1000000</f>
        <v>23465.909375</v>
      </c>
      <c r="AH456" s="14">
        <f aca="true" t="shared" si="257" ref="AH456:AH519">I456/(128*9)*1000000</f>
        <v>26073.232638888887</v>
      </c>
      <c r="AI456" s="14">
        <f aca="true" t="shared" si="258" ref="AI456:AI519">I456/(128*8)*1000000</f>
        <v>29332.38671875</v>
      </c>
      <c r="AJ456" s="14">
        <f aca="true" t="shared" si="259" ref="AJ456:AJ519">I456/(128*7)*1000000</f>
        <v>33522.72767857143</v>
      </c>
      <c r="AK456" s="14">
        <f aca="true" t="shared" si="260" ref="AK456:AK519">I456/(128*6)*1000000</f>
        <v>39109.84895833333</v>
      </c>
      <c r="AL456" s="14">
        <f aca="true" t="shared" si="261" ref="AL456:AL519">I456/(128*5)*1000000</f>
        <v>46931.81875</v>
      </c>
      <c r="AM456" s="14">
        <f aca="true" t="shared" si="262" ref="AM456:AM519">I456/(128*4)*1000000</f>
        <v>58664.7734375</v>
      </c>
      <c r="AN456" s="14">
        <f aca="true" t="shared" si="263" ref="AN456:AN519">I456/(128*3)*1000000</f>
        <v>78219.69791666666</v>
      </c>
      <c r="AO456" s="14">
        <f aca="true" t="shared" si="264" ref="AO456:AO519">I456/(128*2)*1000000</f>
        <v>117329.546875</v>
      </c>
      <c r="AP456" s="14">
        <f aca="true" t="shared" si="265" ref="AP456:AP519">I456/(128*1)*1000000</f>
        <v>234659.09375</v>
      </c>
    </row>
    <row r="457" spans="7:42" ht="12.75">
      <c r="G457" s="1">
        <f t="shared" si="233"/>
        <v>449</v>
      </c>
      <c r="H457">
        <v>30.058708</v>
      </c>
      <c r="I457" s="4">
        <v>30.065933</v>
      </c>
      <c r="K457" s="14">
        <f t="shared" si="234"/>
        <v>7340.315673828125</v>
      </c>
      <c r="L457" s="14">
        <f t="shared" si="235"/>
        <v>7577.100050403225</v>
      </c>
      <c r="M457" s="14">
        <f t="shared" si="236"/>
        <v>7829.670052083333</v>
      </c>
      <c r="N457" s="14">
        <f t="shared" si="237"/>
        <v>8099.658674568966</v>
      </c>
      <c r="O457" s="14">
        <f t="shared" si="238"/>
        <v>8388.932198660714</v>
      </c>
      <c r="P457" s="14">
        <f t="shared" si="239"/>
        <v>8699.633391203704</v>
      </c>
      <c r="Q457" s="14">
        <f t="shared" si="240"/>
        <v>9034.23467548077</v>
      </c>
      <c r="R457" s="14">
        <f t="shared" si="241"/>
        <v>9395.6040625</v>
      </c>
      <c r="S457" s="14">
        <f t="shared" si="242"/>
        <v>9787.087565104166</v>
      </c>
      <c r="T457" s="14">
        <f t="shared" si="243"/>
        <v>10212.613111413044</v>
      </c>
      <c r="U457" s="14">
        <f t="shared" si="244"/>
        <v>10676.822798295454</v>
      </c>
      <c r="V457" s="14">
        <f t="shared" si="245"/>
        <v>11185.24293154762</v>
      </c>
      <c r="W457" s="14">
        <f t="shared" si="246"/>
        <v>11744.505078125</v>
      </c>
      <c r="X457" s="14">
        <f t="shared" si="247"/>
        <v>12362.636924342107</v>
      </c>
      <c r="Y457" s="14">
        <f t="shared" si="248"/>
        <v>13049.450086805557</v>
      </c>
      <c r="Z457" s="14">
        <f t="shared" si="249"/>
        <v>13817.064797794117</v>
      </c>
      <c r="AA457" s="14">
        <f t="shared" si="250"/>
        <v>14680.63134765625</v>
      </c>
      <c r="AB457" s="14">
        <f t="shared" si="251"/>
        <v>15659.340104166666</v>
      </c>
      <c r="AC457" s="14">
        <f t="shared" si="252"/>
        <v>16777.864397321428</v>
      </c>
      <c r="AD457" s="14">
        <f t="shared" si="253"/>
        <v>18068.46935096154</v>
      </c>
      <c r="AE457" s="14">
        <f t="shared" si="254"/>
        <v>19574.175130208332</v>
      </c>
      <c r="AF457" s="14">
        <f t="shared" si="255"/>
        <v>21353.645596590908</v>
      </c>
      <c r="AG457" s="14">
        <f t="shared" si="256"/>
        <v>23489.01015625</v>
      </c>
      <c r="AH457" s="14">
        <f t="shared" si="257"/>
        <v>26098.900173611113</v>
      </c>
      <c r="AI457" s="14">
        <f t="shared" si="258"/>
        <v>29361.2626953125</v>
      </c>
      <c r="AJ457" s="14">
        <f t="shared" si="259"/>
        <v>33555.728794642855</v>
      </c>
      <c r="AK457" s="14">
        <f t="shared" si="260"/>
        <v>39148.350260416664</v>
      </c>
      <c r="AL457" s="14">
        <f t="shared" si="261"/>
        <v>46978.0203125</v>
      </c>
      <c r="AM457" s="14">
        <f t="shared" si="262"/>
        <v>58722.525390625</v>
      </c>
      <c r="AN457" s="14">
        <f t="shared" si="263"/>
        <v>78296.70052083333</v>
      </c>
      <c r="AO457" s="14">
        <f t="shared" si="264"/>
        <v>117445.05078125</v>
      </c>
      <c r="AP457" s="14">
        <f t="shared" si="265"/>
        <v>234890.1015625</v>
      </c>
    </row>
    <row r="458" spans="7:42" ht="12.75">
      <c r="G458" s="1">
        <f aca="true" t="shared" si="266" ref="G458:G489">G457+1</f>
        <v>450</v>
      </c>
      <c r="H458">
        <v>30.090019</v>
      </c>
      <c r="I458" s="4">
        <v>30.095238</v>
      </c>
      <c r="K458" s="14">
        <f t="shared" si="234"/>
        <v>7347.47021484375</v>
      </c>
      <c r="L458" s="14">
        <f t="shared" si="235"/>
        <v>7584.485383064516</v>
      </c>
      <c r="M458" s="14">
        <f t="shared" si="236"/>
        <v>7837.301562499999</v>
      </c>
      <c r="N458" s="14">
        <f t="shared" si="237"/>
        <v>8107.553340517241</v>
      </c>
      <c r="O458" s="14">
        <f t="shared" si="238"/>
        <v>8397.108816964284</v>
      </c>
      <c r="P458" s="14">
        <f t="shared" si="239"/>
        <v>8708.11284722222</v>
      </c>
      <c r="Q458" s="14">
        <f t="shared" si="240"/>
        <v>9043.040264423076</v>
      </c>
      <c r="R458" s="14">
        <f t="shared" si="241"/>
        <v>9404.761874999998</v>
      </c>
      <c r="S458" s="14">
        <f t="shared" si="242"/>
        <v>9796.626953125</v>
      </c>
      <c r="T458" s="14">
        <f t="shared" si="243"/>
        <v>10222.567255434782</v>
      </c>
      <c r="U458" s="14">
        <f t="shared" si="244"/>
        <v>10687.22940340909</v>
      </c>
      <c r="V458" s="14">
        <f t="shared" si="245"/>
        <v>11196.145089285714</v>
      </c>
      <c r="W458" s="14">
        <f t="shared" si="246"/>
        <v>11755.95234375</v>
      </c>
      <c r="X458" s="14">
        <f t="shared" si="247"/>
        <v>12374.686677631578</v>
      </c>
      <c r="Y458" s="14">
        <f t="shared" si="248"/>
        <v>13062.169270833334</v>
      </c>
      <c r="Z458" s="14">
        <f t="shared" si="249"/>
        <v>13830.532169117647</v>
      </c>
      <c r="AA458" s="14">
        <f t="shared" si="250"/>
        <v>14694.9404296875</v>
      </c>
      <c r="AB458" s="14">
        <f t="shared" si="251"/>
        <v>15674.603124999998</v>
      </c>
      <c r="AC458" s="14">
        <f t="shared" si="252"/>
        <v>16794.21763392857</v>
      </c>
      <c r="AD458" s="14">
        <f t="shared" si="253"/>
        <v>18086.080528846152</v>
      </c>
      <c r="AE458" s="14">
        <f t="shared" si="254"/>
        <v>19593.25390625</v>
      </c>
      <c r="AF458" s="14">
        <f t="shared" si="255"/>
        <v>21374.45880681818</v>
      </c>
      <c r="AG458" s="14">
        <f t="shared" si="256"/>
        <v>23511.9046875</v>
      </c>
      <c r="AH458" s="14">
        <f t="shared" si="257"/>
        <v>26124.338541666668</v>
      </c>
      <c r="AI458" s="14">
        <f t="shared" si="258"/>
        <v>29389.880859375</v>
      </c>
      <c r="AJ458" s="14">
        <f t="shared" si="259"/>
        <v>33588.43526785714</v>
      </c>
      <c r="AK458" s="14">
        <f t="shared" si="260"/>
        <v>39186.5078125</v>
      </c>
      <c r="AL458" s="14">
        <f t="shared" si="261"/>
        <v>47023.809375</v>
      </c>
      <c r="AM458" s="14">
        <f t="shared" si="262"/>
        <v>58779.76171875</v>
      </c>
      <c r="AN458" s="14">
        <f t="shared" si="263"/>
        <v>78373.015625</v>
      </c>
      <c r="AO458" s="14">
        <f t="shared" si="264"/>
        <v>117559.5234375</v>
      </c>
      <c r="AP458" s="14">
        <f t="shared" si="265"/>
        <v>235119.046875</v>
      </c>
    </row>
    <row r="459" spans="7:42" ht="12.75">
      <c r="G459" s="1">
        <f t="shared" si="266"/>
        <v>451</v>
      </c>
      <c r="H459">
        <v>30.12133</v>
      </c>
      <c r="I459" s="4">
        <v>30.127659</v>
      </c>
      <c r="K459" s="14">
        <f t="shared" si="234"/>
        <v>7355.385498046875</v>
      </c>
      <c r="L459" s="14">
        <f t="shared" si="235"/>
        <v>7592.655997983871</v>
      </c>
      <c r="M459" s="14">
        <f t="shared" si="236"/>
        <v>7845.74453125</v>
      </c>
      <c r="N459" s="14">
        <f t="shared" si="237"/>
        <v>8116.28744612069</v>
      </c>
      <c r="O459" s="14">
        <f t="shared" si="238"/>
        <v>8406.154854910714</v>
      </c>
      <c r="P459" s="14">
        <f t="shared" si="239"/>
        <v>8717.493923611111</v>
      </c>
      <c r="Q459" s="14">
        <f t="shared" si="240"/>
        <v>9052.782151442309</v>
      </c>
      <c r="R459" s="14">
        <f t="shared" si="241"/>
        <v>9414.8934375</v>
      </c>
      <c r="S459" s="14">
        <f t="shared" si="242"/>
        <v>9807.1806640625</v>
      </c>
      <c r="T459" s="14">
        <f t="shared" si="243"/>
        <v>10233.579823369564</v>
      </c>
      <c r="U459" s="14">
        <f t="shared" si="244"/>
        <v>10698.742542613638</v>
      </c>
      <c r="V459" s="14">
        <f t="shared" si="245"/>
        <v>11208.206473214286</v>
      </c>
      <c r="W459" s="14">
        <f t="shared" si="246"/>
        <v>11768.616796875001</v>
      </c>
      <c r="X459" s="14">
        <f t="shared" si="247"/>
        <v>12388.017680921053</v>
      </c>
      <c r="Y459" s="14">
        <f t="shared" si="248"/>
        <v>13076.240885416666</v>
      </c>
      <c r="Z459" s="14">
        <f t="shared" si="249"/>
        <v>13845.431525735294</v>
      </c>
      <c r="AA459" s="14">
        <f t="shared" si="250"/>
        <v>14710.77099609375</v>
      </c>
      <c r="AB459" s="14">
        <f t="shared" si="251"/>
        <v>15691.4890625</v>
      </c>
      <c r="AC459" s="14">
        <f t="shared" si="252"/>
        <v>16812.309709821428</v>
      </c>
      <c r="AD459" s="14">
        <f t="shared" si="253"/>
        <v>18105.564302884617</v>
      </c>
      <c r="AE459" s="14">
        <f t="shared" si="254"/>
        <v>19614.361328125</v>
      </c>
      <c r="AF459" s="14">
        <f t="shared" si="255"/>
        <v>21397.485085227276</v>
      </c>
      <c r="AG459" s="14">
        <f t="shared" si="256"/>
        <v>23537.233593750003</v>
      </c>
      <c r="AH459" s="14">
        <f t="shared" si="257"/>
        <v>26152.481770833332</v>
      </c>
      <c r="AI459" s="14">
        <f t="shared" si="258"/>
        <v>29421.5419921875</v>
      </c>
      <c r="AJ459" s="14">
        <f t="shared" si="259"/>
        <v>33624.619419642855</v>
      </c>
      <c r="AK459" s="14">
        <f t="shared" si="260"/>
        <v>39228.72265625</v>
      </c>
      <c r="AL459" s="14">
        <f t="shared" si="261"/>
        <v>47074.467187500006</v>
      </c>
      <c r="AM459" s="14">
        <f t="shared" si="262"/>
        <v>58843.083984375</v>
      </c>
      <c r="AN459" s="14">
        <f t="shared" si="263"/>
        <v>78457.4453125</v>
      </c>
      <c r="AO459" s="14">
        <f t="shared" si="264"/>
        <v>117686.16796875</v>
      </c>
      <c r="AP459" s="14">
        <f t="shared" si="265"/>
        <v>235372.3359375</v>
      </c>
    </row>
    <row r="460" spans="7:42" ht="12.75">
      <c r="G460" s="1">
        <f t="shared" si="266"/>
        <v>452</v>
      </c>
      <c r="H460">
        <v>30.152641</v>
      </c>
      <c r="I460" s="4">
        <v>30.153847</v>
      </c>
      <c r="K460" s="14">
        <f t="shared" si="234"/>
        <v>7361.779052734375</v>
      </c>
      <c r="L460" s="14">
        <f t="shared" si="235"/>
        <v>7599.255796370968</v>
      </c>
      <c r="M460" s="14">
        <f t="shared" si="236"/>
        <v>7852.564322916667</v>
      </c>
      <c r="N460" s="14">
        <f t="shared" si="237"/>
        <v>8123.342403017242</v>
      </c>
      <c r="O460" s="14">
        <f t="shared" si="238"/>
        <v>8413.46177455357</v>
      </c>
      <c r="P460" s="14">
        <f t="shared" si="239"/>
        <v>8725.071469907407</v>
      </c>
      <c r="Q460" s="14">
        <f t="shared" si="240"/>
        <v>9060.651141826924</v>
      </c>
      <c r="R460" s="14">
        <f t="shared" si="241"/>
        <v>9423.077187500001</v>
      </c>
      <c r="S460" s="14">
        <f t="shared" si="242"/>
        <v>9815.705403645832</v>
      </c>
      <c r="T460" s="14">
        <f t="shared" si="243"/>
        <v>10242.475203804348</v>
      </c>
      <c r="U460" s="14">
        <f t="shared" si="244"/>
        <v>10708.042258522726</v>
      </c>
      <c r="V460" s="14">
        <f t="shared" si="245"/>
        <v>11217.949032738095</v>
      </c>
      <c r="W460" s="14">
        <f t="shared" si="246"/>
        <v>11778.846484374999</v>
      </c>
      <c r="X460" s="14">
        <f t="shared" si="247"/>
        <v>12398.785773026315</v>
      </c>
      <c r="Y460" s="14">
        <f t="shared" si="248"/>
        <v>13087.60720486111</v>
      </c>
      <c r="Z460" s="14">
        <f t="shared" si="249"/>
        <v>13857.466452205883</v>
      </c>
      <c r="AA460" s="14">
        <f t="shared" si="250"/>
        <v>14723.55810546875</v>
      </c>
      <c r="AB460" s="14">
        <f t="shared" si="251"/>
        <v>15705.128645833334</v>
      </c>
      <c r="AC460" s="14">
        <f t="shared" si="252"/>
        <v>16826.92354910714</v>
      </c>
      <c r="AD460" s="14">
        <f t="shared" si="253"/>
        <v>18121.302283653848</v>
      </c>
      <c r="AE460" s="14">
        <f t="shared" si="254"/>
        <v>19631.410807291664</v>
      </c>
      <c r="AF460" s="14">
        <f t="shared" si="255"/>
        <v>21416.084517045452</v>
      </c>
      <c r="AG460" s="14">
        <f t="shared" si="256"/>
        <v>23557.692968749998</v>
      </c>
      <c r="AH460" s="14">
        <f t="shared" si="257"/>
        <v>26175.21440972222</v>
      </c>
      <c r="AI460" s="14">
        <f t="shared" si="258"/>
        <v>29447.1162109375</v>
      </c>
      <c r="AJ460" s="14">
        <f t="shared" si="259"/>
        <v>33653.84709821428</v>
      </c>
      <c r="AK460" s="14">
        <f t="shared" si="260"/>
        <v>39262.82161458333</v>
      </c>
      <c r="AL460" s="14">
        <f t="shared" si="261"/>
        <v>47115.385937499996</v>
      </c>
      <c r="AM460" s="14">
        <f t="shared" si="262"/>
        <v>58894.232421875</v>
      </c>
      <c r="AN460" s="14">
        <f t="shared" si="263"/>
        <v>78525.64322916666</v>
      </c>
      <c r="AO460" s="14">
        <f t="shared" si="264"/>
        <v>117788.46484375</v>
      </c>
      <c r="AP460" s="14">
        <f t="shared" si="265"/>
        <v>235576.9296875</v>
      </c>
    </row>
    <row r="461" spans="7:42" ht="12.75">
      <c r="G461" s="1">
        <f t="shared" si="266"/>
        <v>453</v>
      </c>
      <c r="H461">
        <v>30.183952</v>
      </c>
      <c r="I461" s="4">
        <v>30.193548</v>
      </c>
      <c r="K461" s="14">
        <f t="shared" si="234"/>
        <v>7371.4716796875</v>
      </c>
      <c r="L461" s="14">
        <f t="shared" si="235"/>
        <v>7609.261088709678</v>
      </c>
      <c r="M461" s="14">
        <f t="shared" si="236"/>
        <v>7862.903124999999</v>
      </c>
      <c r="N461" s="14">
        <f t="shared" si="237"/>
        <v>8134.037715517241</v>
      </c>
      <c r="O461" s="14">
        <f t="shared" si="238"/>
        <v>8424.5390625</v>
      </c>
      <c r="P461" s="14">
        <f t="shared" si="239"/>
        <v>8736.559027777777</v>
      </c>
      <c r="Q461" s="14">
        <f t="shared" si="240"/>
        <v>9072.580528846154</v>
      </c>
      <c r="R461" s="14">
        <f t="shared" si="241"/>
        <v>9435.48375</v>
      </c>
      <c r="S461" s="14">
        <f t="shared" si="242"/>
        <v>9828.62890625</v>
      </c>
      <c r="T461" s="14">
        <f t="shared" si="243"/>
        <v>10255.960597826086</v>
      </c>
      <c r="U461" s="14">
        <f t="shared" si="244"/>
        <v>10722.140625</v>
      </c>
      <c r="V461" s="14">
        <f t="shared" si="245"/>
        <v>11232.71875</v>
      </c>
      <c r="W461" s="14">
        <f t="shared" si="246"/>
        <v>11794.3546875</v>
      </c>
      <c r="X461" s="14">
        <f t="shared" si="247"/>
        <v>12415.11019736842</v>
      </c>
      <c r="Y461" s="14">
        <f t="shared" si="248"/>
        <v>13104.838541666668</v>
      </c>
      <c r="Z461" s="14">
        <f t="shared" si="249"/>
        <v>13875.711397058823</v>
      </c>
      <c r="AA461" s="14">
        <f t="shared" si="250"/>
        <v>14742.943359375</v>
      </c>
      <c r="AB461" s="14">
        <f t="shared" si="251"/>
        <v>15725.806249999998</v>
      </c>
      <c r="AC461" s="14">
        <f t="shared" si="252"/>
        <v>16849.078125</v>
      </c>
      <c r="AD461" s="14">
        <f t="shared" si="253"/>
        <v>18145.16105769231</v>
      </c>
      <c r="AE461" s="14">
        <f t="shared" si="254"/>
        <v>19657.2578125</v>
      </c>
      <c r="AF461" s="14">
        <f t="shared" si="255"/>
        <v>21444.28125</v>
      </c>
      <c r="AG461" s="14">
        <f t="shared" si="256"/>
        <v>23588.709375</v>
      </c>
      <c r="AH461" s="14">
        <f t="shared" si="257"/>
        <v>26209.677083333336</v>
      </c>
      <c r="AI461" s="14">
        <f t="shared" si="258"/>
        <v>29485.88671875</v>
      </c>
      <c r="AJ461" s="14">
        <f t="shared" si="259"/>
        <v>33698.15625</v>
      </c>
      <c r="AK461" s="14">
        <f t="shared" si="260"/>
        <v>39314.515625</v>
      </c>
      <c r="AL461" s="14">
        <f t="shared" si="261"/>
        <v>47177.41875</v>
      </c>
      <c r="AM461" s="14">
        <f t="shared" si="262"/>
        <v>58971.7734375</v>
      </c>
      <c r="AN461" s="14">
        <f t="shared" si="263"/>
        <v>78629.03125</v>
      </c>
      <c r="AO461" s="14">
        <f t="shared" si="264"/>
        <v>117943.546875</v>
      </c>
      <c r="AP461" s="14">
        <f t="shared" si="265"/>
        <v>235887.09375</v>
      </c>
    </row>
    <row r="462" spans="7:42" ht="12.75">
      <c r="G462" s="1">
        <f t="shared" si="266"/>
        <v>454</v>
      </c>
      <c r="H462">
        <v>30.215263</v>
      </c>
      <c r="I462" s="4">
        <v>30.222221</v>
      </c>
      <c r="K462" s="14">
        <f t="shared" si="234"/>
        <v>7378.471923828125</v>
      </c>
      <c r="L462" s="14">
        <f t="shared" si="235"/>
        <v>7616.4871471774195</v>
      </c>
      <c r="M462" s="14">
        <f t="shared" si="236"/>
        <v>7870.370052083334</v>
      </c>
      <c r="N462" s="14">
        <f t="shared" si="237"/>
        <v>8141.762122844829</v>
      </c>
      <c r="O462" s="14">
        <f t="shared" si="238"/>
        <v>8432.539341517857</v>
      </c>
      <c r="P462" s="14">
        <f t="shared" si="239"/>
        <v>8744.855613425925</v>
      </c>
      <c r="Q462" s="14">
        <f t="shared" si="240"/>
        <v>9081.196213942309</v>
      </c>
      <c r="R462" s="14">
        <f t="shared" si="241"/>
        <v>9444.444062499999</v>
      </c>
      <c r="S462" s="14">
        <f t="shared" si="242"/>
        <v>9837.962565104168</v>
      </c>
      <c r="T462" s="14">
        <f t="shared" si="243"/>
        <v>10265.700067934784</v>
      </c>
      <c r="U462" s="14">
        <f t="shared" si="244"/>
        <v>10732.322798295454</v>
      </c>
      <c r="V462" s="14">
        <f t="shared" si="245"/>
        <v>11243.385788690477</v>
      </c>
      <c r="W462" s="14">
        <f t="shared" si="246"/>
        <v>11805.555078125</v>
      </c>
      <c r="X462" s="14">
        <f t="shared" si="247"/>
        <v>12426.900082236842</v>
      </c>
      <c r="Y462" s="14">
        <f t="shared" si="248"/>
        <v>13117.283420138889</v>
      </c>
      <c r="Z462" s="14">
        <f t="shared" si="249"/>
        <v>13888.888327205883</v>
      </c>
      <c r="AA462" s="14">
        <f t="shared" si="250"/>
        <v>14756.94384765625</v>
      </c>
      <c r="AB462" s="14">
        <f t="shared" si="251"/>
        <v>15740.740104166667</v>
      </c>
      <c r="AC462" s="14">
        <f t="shared" si="252"/>
        <v>16865.078683035714</v>
      </c>
      <c r="AD462" s="14">
        <f t="shared" si="253"/>
        <v>18162.392427884617</v>
      </c>
      <c r="AE462" s="14">
        <f t="shared" si="254"/>
        <v>19675.925130208336</v>
      </c>
      <c r="AF462" s="14">
        <f t="shared" si="255"/>
        <v>21464.645596590908</v>
      </c>
      <c r="AG462" s="14">
        <f t="shared" si="256"/>
        <v>23611.11015625</v>
      </c>
      <c r="AH462" s="14">
        <f t="shared" si="257"/>
        <v>26234.566840277777</v>
      </c>
      <c r="AI462" s="14">
        <f t="shared" si="258"/>
        <v>29513.8876953125</v>
      </c>
      <c r="AJ462" s="14">
        <f t="shared" si="259"/>
        <v>33730.15736607143</v>
      </c>
      <c r="AK462" s="14">
        <f t="shared" si="260"/>
        <v>39351.85026041667</v>
      </c>
      <c r="AL462" s="14">
        <f t="shared" si="261"/>
        <v>47222.2203125</v>
      </c>
      <c r="AM462" s="14">
        <f t="shared" si="262"/>
        <v>59027.775390625</v>
      </c>
      <c r="AN462" s="14">
        <f t="shared" si="263"/>
        <v>78703.70052083334</v>
      </c>
      <c r="AO462" s="14">
        <f t="shared" si="264"/>
        <v>118055.55078125</v>
      </c>
      <c r="AP462" s="14">
        <f t="shared" si="265"/>
        <v>236111.1015625</v>
      </c>
    </row>
    <row r="463" spans="7:42" ht="12.75">
      <c r="G463" s="1">
        <f t="shared" si="266"/>
        <v>455</v>
      </c>
      <c r="H463">
        <v>30.246574</v>
      </c>
      <c r="I463" s="4">
        <v>30.24</v>
      </c>
      <c r="K463" s="14">
        <f t="shared" si="234"/>
        <v>7382.8125</v>
      </c>
      <c r="L463" s="14">
        <f t="shared" si="235"/>
        <v>7620.967741935484</v>
      </c>
      <c r="M463" s="14">
        <f t="shared" si="236"/>
        <v>7875</v>
      </c>
      <c r="N463" s="14">
        <f t="shared" si="237"/>
        <v>8146.55172413793</v>
      </c>
      <c r="O463" s="14">
        <f t="shared" si="238"/>
        <v>8437.499999999998</v>
      </c>
      <c r="P463" s="14">
        <f t="shared" si="239"/>
        <v>8750</v>
      </c>
      <c r="Q463" s="14">
        <f t="shared" si="240"/>
        <v>9086.538461538461</v>
      </c>
      <c r="R463" s="14">
        <f t="shared" si="241"/>
        <v>9450</v>
      </c>
      <c r="S463" s="14">
        <f t="shared" si="242"/>
        <v>9843.75</v>
      </c>
      <c r="T463" s="14">
        <f t="shared" si="243"/>
        <v>10271.739130434782</v>
      </c>
      <c r="U463" s="14">
        <f t="shared" si="244"/>
        <v>10738.636363636364</v>
      </c>
      <c r="V463" s="14">
        <f t="shared" si="245"/>
        <v>11250</v>
      </c>
      <c r="W463" s="14">
        <f t="shared" si="246"/>
        <v>11812.5</v>
      </c>
      <c r="X463" s="14">
        <f t="shared" si="247"/>
        <v>12434.210526315788</v>
      </c>
      <c r="Y463" s="14">
        <f t="shared" si="248"/>
        <v>13125</v>
      </c>
      <c r="Z463" s="14">
        <f t="shared" si="249"/>
        <v>13897.05882352941</v>
      </c>
      <c r="AA463" s="14">
        <f t="shared" si="250"/>
        <v>14765.625</v>
      </c>
      <c r="AB463" s="14">
        <f t="shared" si="251"/>
        <v>15750</v>
      </c>
      <c r="AC463" s="14">
        <f t="shared" si="252"/>
        <v>16874.999999999996</v>
      </c>
      <c r="AD463" s="14">
        <f t="shared" si="253"/>
        <v>18173.076923076922</v>
      </c>
      <c r="AE463" s="14">
        <f t="shared" si="254"/>
        <v>19687.5</v>
      </c>
      <c r="AF463" s="14">
        <f t="shared" si="255"/>
        <v>21477.272727272728</v>
      </c>
      <c r="AG463" s="14">
        <f t="shared" si="256"/>
        <v>23625</v>
      </c>
      <c r="AH463" s="14">
        <f t="shared" si="257"/>
        <v>26250</v>
      </c>
      <c r="AI463" s="14">
        <f t="shared" si="258"/>
        <v>29531.25</v>
      </c>
      <c r="AJ463" s="14">
        <f t="shared" si="259"/>
        <v>33749.99999999999</v>
      </c>
      <c r="AK463" s="14">
        <f t="shared" si="260"/>
        <v>39375</v>
      </c>
      <c r="AL463" s="14">
        <f t="shared" si="261"/>
        <v>47250</v>
      </c>
      <c r="AM463" s="14">
        <f t="shared" si="262"/>
        <v>59062.5</v>
      </c>
      <c r="AN463" s="14">
        <f t="shared" si="263"/>
        <v>78750</v>
      </c>
      <c r="AO463" s="14">
        <f t="shared" si="264"/>
        <v>118125</v>
      </c>
      <c r="AP463" s="14">
        <f t="shared" si="265"/>
        <v>236250</v>
      </c>
    </row>
    <row r="464" spans="7:42" ht="12.75">
      <c r="G464" s="1">
        <f t="shared" si="266"/>
        <v>456</v>
      </c>
      <c r="H464">
        <v>30.277887</v>
      </c>
      <c r="I464" s="4">
        <v>30.285715</v>
      </c>
      <c r="K464" s="14">
        <f t="shared" si="234"/>
        <v>7393.973388671875</v>
      </c>
      <c r="L464" s="14">
        <f t="shared" si="235"/>
        <v>7632.488659274193</v>
      </c>
      <c r="M464" s="14">
        <f t="shared" si="236"/>
        <v>7886.904947916667</v>
      </c>
      <c r="N464" s="14">
        <f t="shared" si="237"/>
        <v>8158.8671875</v>
      </c>
      <c r="O464" s="14">
        <f t="shared" si="238"/>
        <v>8450.255301339286</v>
      </c>
      <c r="P464" s="14">
        <f t="shared" si="239"/>
        <v>8763.227719907409</v>
      </c>
      <c r="Q464" s="14">
        <f t="shared" si="240"/>
        <v>9100.274939903846</v>
      </c>
      <c r="R464" s="14">
        <f t="shared" si="241"/>
        <v>9464.2859375</v>
      </c>
      <c r="S464" s="14">
        <f t="shared" si="242"/>
        <v>9858.631184895832</v>
      </c>
      <c r="T464" s="14">
        <f t="shared" si="243"/>
        <v>10287.267323369564</v>
      </c>
      <c r="U464" s="14">
        <f t="shared" si="244"/>
        <v>10754.870383522728</v>
      </c>
      <c r="V464" s="14">
        <f t="shared" si="245"/>
        <v>11267.007068452382</v>
      </c>
      <c r="W464" s="14">
        <f t="shared" si="246"/>
        <v>11830.357421875</v>
      </c>
      <c r="X464" s="14">
        <f t="shared" si="247"/>
        <v>12453.0078125</v>
      </c>
      <c r="Y464" s="14">
        <f t="shared" si="248"/>
        <v>13144.841579861111</v>
      </c>
      <c r="Z464" s="14">
        <f t="shared" si="249"/>
        <v>13918.06755514706</v>
      </c>
      <c r="AA464" s="14">
        <f t="shared" si="250"/>
        <v>14787.94677734375</v>
      </c>
      <c r="AB464" s="14">
        <f t="shared" si="251"/>
        <v>15773.809895833334</v>
      </c>
      <c r="AC464" s="14">
        <f t="shared" si="252"/>
        <v>16900.510602678572</v>
      </c>
      <c r="AD464" s="14">
        <f t="shared" si="253"/>
        <v>18200.54987980769</v>
      </c>
      <c r="AE464" s="14">
        <f t="shared" si="254"/>
        <v>19717.262369791664</v>
      </c>
      <c r="AF464" s="14">
        <f t="shared" si="255"/>
        <v>21509.740767045456</v>
      </c>
      <c r="AG464" s="14">
        <f t="shared" si="256"/>
        <v>23660.71484375</v>
      </c>
      <c r="AH464" s="14">
        <f t="shared" si="257"/>
        <v>26289.683159722223</v>
      </c>
      <c r="AI464" s="14">
        <f t="shared" si="258"/>
        <v>29575.8935546875</v>
      </c>
      <c r="AJ464" s="14">
        <f t="shared" si="259"/>
        <v>33801.021205357145</v>
      </c>
      <c r="AK464" s="14">
        <f t="shared" si="260"/>
        <v>39434.52473958333</v>
      </c>
      <c r="AL464" s="14">
        <f t="shared" si="261"/>
        <v>47321.4296875</v>
      </c>
      <c r="AM464" s="14">
        <f t="shared" si="262"/>
        <v>59151.787109375</v>
      </c>
      <c r="AN464" s="14">
        <f t="shared" si="263"/>
        <v>78869.04947916666</v>
      </c>
      <c r="AO464" s="14">
        <f t="shared" si="264"/>
        <v>118303.57421875</v>
      </c>
      <c r="AP464" s="14">
        <f t="shared" si="265"/>
        <v>236607.1484375</v>
      </c>
    </row>
    <row r="465" spans="7:42" ht="12.75">
      <c r="G465" s="1">
        <f t="shared" si="266"/>
        <v>457</v>
      </c>
      <c r="H465">
        <v>30.309198</v>
      </c>
      <c r="I465" s="4">
        <v>30.31579</v>
      </c>
      <c r="K465" s="14">
        <f t="shared" si="234"/>
        <v>7401.31591796875</v>
      </c>
      <c r="L465" s="14">
        <f t="shared" si="235"/>
        <v>7640.068044354838</v>
      </c>
      <c r="M465" s="14">
        <f t="shared" si="236"/>
        <v>7894.736979166667</v>
      </c>
      <c r="N465" s="14">
        <f t="shared" si="237"/>
        <v>8166.969288793103</v>
      </c>
      <c r="O465" s="14">
        <f t="shared" si="238"/>
        <v>8458.646763392859</v>
      </c>
      <c r="P465" s="14">
        <f t="shared" si="239"/>
        <v>8771.929976851852</v>
      </c>
      <c r="Q465" s="14">
        <f t="shared" si="240"/>
        <v>9109.311899038461</v>
      </c>
      <c r="R465" s="14">
        <f t="shared" si="241"/>
        <v>9473.684374999999</v>
      </c>
      <c r="S465" s="14">
        <f t="shared" si="242"/>
        <v>9868.421223958334</v>
      </c>
      <c r="T465" s="14">
        <f t="shared" si="243"/>
        <v>10297.483016304348</v>
      </c>
      <c r="U465" s="14">
        <f t="shared" si="244"/>
        <v>10765.550426136362</v>
      </c>
      <c r="V465" s="14">
        <f t="shared" si="245"/>
        <v>11278.19568452381</v>
      </c>
      <c r="W465" s="14">
        <f t="shared" si="246"/>
        <v>11842.10546875</v>
      </c>
      <c r="X465" s="14">
        <f t="shared" si="247"/>
        <v>12465.374177631578</v>
      </c>
      <c r="Y465" s="14">
        <f t="shared" si="248"/>
        <v>13157.894965277777</v>
      </c>
      <c r="Z465" s="14">
        <f t="shared" si="249"/>
        <v>13931.888786764704</v>
      </c>
      <c r="AA465" s="14">
        <f t="shared" si="250"/>
        <v>14802.6318359375</v>
      </c>
      <c r="AB465" s="14">
        <f t="shared" si="251"/>
        <v>15789.473958333334</v>
      </c>
      <c r="AC465" s="14">
        <f t="shared" si="252"/>
        <v>16917.293526785717</v>
      </c>
      <c r="AD465" s="14">
        <f t="shared" si="253"/>
        <v>18218.623798076922</v>
      </c>
      <c r="AE465" s="14">
        <f t="shared" si="254"/>
        <v>19736.842447916668</v>
      </c>
      <c r="AF465" s="14">
        <f t="shared" si="255"/>
        <v>21531.100852272724</v>
      </c>
      <c r="AG465" s="14">
        <f t="shared" si="256"/>
        <v>23684.2109375</v>
      </c>
      <c r="AH465" s="14">
        <f t="shared" si="257"/>
        <v>26315.789930555555</v>
      </c>
      <c r="AI465" s="14">
        <f t="shared" si="258"/>
        <v>29605.263671875</v>
      </c>
      <c r="AJ465" s="14">
        <f t="shared" si="259"/>
        <v>33834.587053571435</v>
      </c>
      <c r="AK465" s="14">
        <f t="shared" si="260"/>
        <v>39473.684895833336</v>
      </c>
      <c r="AL465" s="14">
        <f t="shared" si="261"/>
        <v>47368.421875</v>
      </c>
      <c r="AM465" s="14">
        <f t="shared" si="262"/>
        <v>59210.52734375</v>
      </c>
      <c r="AN465" s="14">
        <f t="shared" si="263"/>
        <v>78947.36979166667</v>
      </c>
      <c r="AO465" s="14">
        <f t="shared" si="264"/>
        <v>118421.0546875</v>
      </c>
      <c r="AP465" s="14">
        <f t="shared" si="265"/>
        <v>236842.109375</v>
      </c>
    </row>
    <row r="466" spans="7:42" ht="12.75">
      <c r="G466" s="1">
        <f t="shared" si="266"/>
        <v>458</v>
      </c>
      <c r="H466">
        <v>30.340509</v>
      </c>
      <c r="I466" s="4">
        <v>30.339622</v>
      </c>
      <c r="K466" s="14">
        <f t="shared" si="234"/>
        <v>7407.13427734375</v>
      </c>
      <c r="L466" s="14">
        <f t="shared" si="235"/>
        <v>7646.074092741935</v>
      </c>
      <c r="M466" s="14">
        <f t="shared" si="236"/>
        <v>7900.943229166667</v>
      </c>
      <c r="N466" s="14">
        <f t="shared" si="237"/>
        <v>8173.389547413793</v>
      </c>
      <c r="O466" s="14">
        <f t="shared" si="238"/>
        <v>8465.296316964284</v>
      </c>
      <c r="P466" s="14">
        <f t="shared" si="239"/>
        <v>8778.825810185184</v>
      </c>
      <c r="Q466" s="14">
        <f t="shared" si="240"/>
        <v>9116.472956730768</v>
      </c>
      <c r="R466" s="14">
        <f t="shared" si="241"/>
        <v>9481.131875</v>
      </c>
      <c r="S466" s="14">
        <f t="shared" si="242"/>
        <v>9876.179036458334</v>
      </c>
      <c r="T466" s="14">
        <f t="shared" si="243"/>
        <v>10305.578125</v>
      </c>
      <c r="U466" s="14">
        <f t="shared" si="244"/>
        <v>10774.01349431818</v>
      </c>
      <c r="V466" s="14">
        <f t="shared" si="245"/>
        <v>11287.06175595238</v>
      </c>
      <c r="W466" s="14">
        <f t="shared" si="246"/>
        <v>11851.414843749999</v>
      </c>
      <c r="X466" s="14">
        <f t="shared" si="247"/>
        <v>12475.173519736842</v>
      </c>
      <c r="Y466" s="14">
        <f t="shared" si="248"/>
        <v>13168.238715277777</v>
      </c>
      <c r="Z466" s="14">
        <f t="shared" si="249"/>
        <v>13942.840992647058</v>
      </c>
      <c r="AA466" s="14">
        <f t="shared" si="250"/>
        <v>14814.2685546875</v>
      </c>
      <c r="AB466" s="14">
        <f t="shared" si="251"/>
        <v>15801.886458333334</v>
      </c>
      <c r="AC466" s="14">
        <f t="shared" si="252"/>
        <v>16930.59263392857</v>
      </c>
      <c r="AD466" s="14">
        <f t="shared" si="253"/>
        <v>18232.945913461535</v>
      </c>
      <c r="AE466" s="14">
        <f t="shared" si="254"/>
        <v>19752.358072916668</v>
      </c>
      <c r="AF466" s="14">
        <f t="shared" si="255"/>
        <v>21548.02698863636</v>
      </c>
      <c r="AG466" s="14">
        <f t="shared" si="256"/>
        <v>23702.829687499998</v>
      </c>
      <c r="AH466" s="14">
        <f t="shared" si="257"/>
        <v>26336.477430555555</v>
      </c>
      <c r="AI466" s="14">
        <f t="shared" si="258"/>
        <v>29628.537109375</v>
      </c>
      <c r="AJ466" s="14">
        <f t="shared" si="259"/>
        <v>33861.18526785714</v>
      </c>
      <c r="AK466" s="14">
        <f t="shared" si="260"/>
        <v>39504.716145833336</v>
      </c>
      <c r="AL466" s="14">
        <f t="shared" si="261"/>
        <v>47405.659374999996</v>
      </c>
      <c r="AM466" s="14">
        <f t="shared" si="262"/>
        <v>59257.07421875</v>
      </c>
      <c r="AN466" s="14">
        <f t="shared" si="263"/>
        <v>79009.43229166667</v>
      </c>
      <c r="AO466" s="14">
        <f t="shared" si="264"/>
        <v>118514.1484375</v>
      </c>
      <c r="AP466" s="14">
        <f t="shared" si="265"/>
        <v>237028.296875</v>
      </c>
    </row>
    <row r="467" spans="7:42" ht="12.75">
      <c r="G467" s="1">
        <f t="shared" si="266"/>
        <v>459</v>
      </c>
      <c r="H467">
        <v>30.37182</v>
      </c>
      <c r="I467" s="4">
        <v>30.367348</v>
      </c>
      <c r="K467" s="14">
        <f t="shared" si="234"/>
        <v>7413.9033203125</v>
      </c>
      <c r="L467" s="14">
        <f t="shared" si="235"/>
        <v>7653.061491935484</v>
      </c>
      <c r="M467" s="14">
        <f t="shared" si="236"/>
        <v>7908.163541666668</v>
      </c>
      <c r="N467" s="14">
        <f t="shared" si="237"/>
        <v>8180.858836206897</v>
      </c>
      <c r="O467" s="14">
        <f t="shared" si="238"/>
        <v>8473.03236607143</v>
      </c>
      <c r="P467" s="14">
        <f t="shared" si="239"/>
        <v>8786.84837962963</v>
      </c>
      <c r="Q467" s="14">
        <f t="shared" si="240"/>
        <v>9124.804086538461</v>
      </c>
      <c r="R467" s="14">
        <f t="shared" si="241"/>
        <v>9489.79625</v>
      </c>
      <c r="S467" s="14">
        <f t="shared" si="242"/>
        <v>9885.204427083334</v>
      </c>
      <c r="T467" s="14">
        <f t="shared" si="243"/>
        <v>10314.995923913044</v>
      </c>
      <c r="U467" s="14">
        <f t="shared" si="244"/>
        <v>10783.859375</v>
      </c>
      <c r="V467" s="14">
        <f t="shared" si="245"/>
        <v>11297.376488095237</v>
      </c>
      <c r="W467" s="14">
        <f t="shared" si="246"/>
        <v>11862.245312500001</v>
      </c>
      <c r="X467" s="14">
        <f t="shared" si="247"/>
        <v>12486.574013157895</v>
      </c>
      <c r="Y467" s="14">
        <f t="shared" si="248"/>
        <v>13180.272569444445</v>
      </c>
      <c r="Z467" s="14">
        <f t="shared" si="249"/>
        <v>13955.582720588236</v>
      </c>
      <c r="AA467" s="14">
        <f t="shared" si="250"/>
        <v>14827.806640625</v>
      </c>
      <c r="AB467" s="14">
        <f t="shared" si="251"/>
        <v>15816.327083333335</v>
      </c>
      <c r="AC467" s="14">
        <f t="shared" si="252"/>
        <v>16946.06473214286</v>
      </c>
      <c r="AD467" s="14">
        <f t="shared" si="253"/>
        <v>18249.608173076922</v>
      </c>
      <c r="AE467" s="14">
        <f t="shared" si="254"/>
        <v>19770.408854166668</v>
      </c>
      <c r="AF467" s="14">
        <f t="shared" si="255"/>
        <v>21567.71875</v>
      </c>
      <c r="AG467" s="14">
        <f t="shared" si="256"/>
        <v>23724.490625000002</v>
      </c>
      <c r="AH467" s="14">
        <f t="shared" si="257"/>
        <v>26360.54513888889</v>
      </c>
      <c r="AI467" s="14">
        <f t="shared" si="258"/>
        <v>29655.61328125</v>
      </c>
      <c r="AJ467" s="14">
        <f t="shared" si="259"/>
        <v>33892.12946428572</v>
      </c>
      <c r="AK467" s="14">
        <f t="shared" si="260"/>
        <v>39540.817708333336</v>
      </c>
      <c r="AL467" s="14">
        <f t="shared" si="261"/>
        <v>47448.981250000004</v>
      </c>
      <c r="AM467" s="14">
        <f t="shared" si="262"/>
        <v>59311.2265625</v>
      </c>
      <c r="AN467" s="14">
        <f t="shared" si="263"/>
        <v>79081.63541666667</v>
      </c>
      <c r="AO467" s="14">
        <f t="shared" si="264"/>
        <v>118622.453125</v>
      </c>
      <c r="AP467" s="14">
        <f t="shared" si="265"/>
        <v>237244.90625</v>
      </c>
    </row>
    <row r="468" spans="7:42" ht="12.75">
      <c r="G468" s="1">
        <f t="shared" si="266"/>
        <v>460</v>
      </c>
      <c r="H468">
        <v>30.403131</v>
      </c>
      <c r="I468" s="4">
        <v>30.4</v>
      </c>
      <c r="K468" s="14">
        <f t="shared" si="234"/>
        <v>7421.875</v>
      </c>
      <c r="L468" s="14">
        <f t="shared" si="235"/>
        <v>7661.290322580645</v>
      </c>
      <c r="M468" s="14">
        <f t="shared" si="236"/>
        <v>7916.666666666665</v>
      </c>
      <c r="N468" s="14">
        <f t="shared" si="237"/>
        <v>8189.655172413793</v>
      </c>
      <c r="O468" s="14">
        <f t="shared" si="238"/>
        <v>8482.142857142857</v>
      </c>
      <c r="P468" s="14">
        <f t="shared" si="239"/>
        <v>8796.296296296296</v>
      </c>
      <c r="Q468" s="14">
        <f t="shared" si="240"/>
        <v>9134.615384615383</v>
      </c>
      <c r="R468" s="14">
        <f t="shared" si="241"/>
        <v>9500</v>
      </c>
      <c r="S468" s="14">
        <f t="shared" si="242"/>
        <v>9895.833333333332</v>
      </c>
      <c r="T468" s="14">
        <f t="shared" si="243"/>
        <v>10326.086956521738</v>
      </c>
      <c r="U468" s="14">
        <f t="shared" si="244"/>
        <v>10795.454545454546</v>
      </c>
      <c r="V468" s="14">
        <f t="shared" si="245"/>
        <v>11309.52380952381</v>
      </c>
      <c r="W468" s="14">
        <f t="shared" si="246"/>
        <v>11875</v>
      </c>
      <c r="X468" s="14">
        <f t="shared" si="247"/>
        <v>12499.999999999998</v>
      </c>
      <c r="Y468" s="14">
        <f t="shared" si="248"/>
        <v>13194.444444444445</v>
      </c>
      <c r="Z468" s="14">
        <f t="shared" si="249"/>
        <v>13970.588235294117</v>
      </c>
      <c r="AA468" s="14">
        <f t="shared" si="250"/>
        <v>14843.75</v>
      </c>
      <c r="AB468" s="14">
        <f t="shared" si="251"/>
        <v>15833.33333333333</v>
      </c>
      <c r="AC468" s="14">
        <f t="shared" si="252"/>
        <v>16964.285714285714</v>
      </c>
      <c r="AD468" s="14">
        <f t="shared" si="253"/>
        <v>18269.230769230766</v>
      </c>
      <c r="AE468" s="14">
        <f t="shared" si="254"/>
        <v>19791.666666666664</v>
      </c>
      <c r="AF468" s="14">
        <f t="shared" si="255"/>
        <v>21590.909090909092</v>
      </c>
      <c r="AG468" s="14">
        <f t="shared" si="256"/>
        <v>23750</v>
      </c>
      <c r="AH468" s="14">
        <f t="shared" si="257"/>
        <v>26388.88888888889</v>
      </c>
      <c r="AI468" s="14">
        <f t="shared" si="258"/>
        <v>29687.5</v>
      </c>
      <c r="AJ468" s="14">
        <f t="shared" si="259"/>
        <v>33928.57142857143</v>
      </c>
      <c r="AK468" s="14">
        <f t="shared" si="260"/>
        <v>39583.33333333333</v>
      </c>
      <c r="AL468" s="14">
        <f t="shared" si="261"/>
        <v>47500</v>
      </c>
      <c r="AM468" s="14">
        <f t="shared" si="262"/>
        <v>59375</v>
      </c>
      <c r="AN468" s="14">
        <f t="shared" si="263"/>
        <v>79166.66666666666</v>
      </c>
      <c r="AO468" s="14">
        <f t="shared" si="264"/>
        <v>118750</v>
      </c>
      <c r="AP468" s="14">
        <f t="shared" si="265"/>
        <v>237500</v>
      </c>
    </row>
    <row r="469" spans="7:42" ht="12.75">
      <c r="G469" s="1">
        <f t="shared" si="266"/>
        <v>461</v>
      </c>
      <c r="H469">
        <v>30.434443</v>
      </c>
      <c r="I469" s="4">
        <v>30.439024</v>
      </c>
      <c r="K469" s="14">
        <f t="shared" si="234"/>
        <v>7431.40234375</v>
      </c>
      <c r="L469" s="14">
        <f t="shared" si="235"/>
        <v>7671.125</v>
      </c>
      <c r="M469" s="14">
        <f t="shared" si="236"/>
        <v>7926.829166666666</v>
      </c>
      <c r="N469" s="14">
        <f t="shared" si="237"/>
        <v>8200.168103448275</v>
      </c>
      <c r="O469" s="14">
        <f t="shared" si="238"/>
        <v>8493.03125</v>
      </c>
      <c r="P469" s="14">
        <f t="shared" si="239"/>
        <v>8807.587962962964</v>
      </c>
      <c r="Q469" s="14">
        <f t="shared" si="240"/>
        <v>9146.341346153846</v>
      </c>
      <c r="R469" s="14">
        <f t="shared" si="241"/>
        <v>9512.195</v>
      </c>
      <c r="S469" s="14">
        <f t="shared" si="242"/>
        <v>9908.536458333334</v>
      </c>
      <c r="T469" s="14">
        <f t="shared" si="243"/>
        <v>10339.342391304348</v>
      </c>
      <c r="U469" s="14">
        <f t="shared" si="244"/>
        <v>10809.3125</v>
      </c>
      <c r="V469" s="14">
        <f t="shared" si="245"/>
        <v>11324.041666666666</v>
      </c>
      <c r="W469" s="14">
        <f t="shared" si="246"/>
        <v>11890.24375</v>
      </c>
      <c r="X469" s="14">
        <f t="shared" si="247"/>
        <v>12516.046052631578</v>
      </c>
      <c r="Y469" s="14">
        <f t="shared" si="248"/>
        <v>13211.381944444443</v>
      </c>
      <c r="Z469" s="14">
        <f t="shared" si="249"/>
        <v>13988.52205882353</v>
      </c>
      <c r="AA469" s="14">
        <f t="shared" si="250"/>
        <v>14862.8046875</v>
      </c>
      <c r="AB469" s="14">
        <f t="shared" si="251"/>
        <v>15853.658333333333</v>
      </c>
      <c r="AC469" s="14">
        <f t="shared" si="252"/>
        <v>16986.0625</v>
      </c>
      <c r="AD469" s="14">
        <f t="shared" si="253"/>
        <v>18292.68269230769</v>
      </c>
      <c r="AE469" s="14">
        <f t="shared" si="254"/>
        <v>19817.072916666668</v>
      </c>
      <c r="AF469" s="14">
        <f t="shared" si="255"/>
        <v>21618.625</v>
      </c>
      <c r="AG469" s="14">
        <f t="shared" si="256"/>
        <v>23780.4875</v>
      </c>
      <c r="AH469" s="14">
        <f t="shared" si="257"/>
        <v>26422.763888888887</v>
      </c>
      <c r="AI469" s="14">
        <f t="shared" si="258"/>
        <v>29725.609375</v>
      </c>
      <c r="AJ469" s="14">
        <f t="shared" si="259"/>
        <v>33972.125</v>
      </c>
      <c r="AK469" s="14">
        <f t="shared" si="260"/>
        <v>39634.145833333336</v>
      </c>
      <c r="AL469" s="14">
        <f t="shared" si="261"/>
        <v>47560.975</v>
      </c>
      <c r="AM469" s="14">
        <f t="shared" si="262"/>
        <v>59451.21875</v>
      </c>
      <c r="AN469" s="14">
        <f t="shared" si="263"/>
        <v>79268.29166666667</v>
      </c>
      <c r="AO469" s="14">
        <f t="shared" si="264"/>
        <v>118902.4375</v>
      </c>
      <c r="AP469" s="14">
        <f t="shared" si="265"/>
        <v>237804.875</v>
      </c>
    </row>
    <row r="470" spans="7:42" ht="12.75">
      <c r="G470" s="1">
        <f t="shared" si="266"/>
        <v>462</v>
      </c>
      <c r="H470">
        <v>30.465754</v>
      </c>
      <c r="I470" s="4">
        <v>30.461538</v>
      </c>
      <c r="K470" s="14">
        <f t="shared" si="234"/>
        <v>7436.89892578125</v>
      </c>
      <c r="L470" s="14">
        <f t="shared" si="235"/>
        <v>7676.798891129033</v>
      </c>
      <c r="M470" s="14">
        <f t="shared" si="236"/>
        <v>7932.6921875</v>
      </c>
      <c r="N470" s="14">
        <f t="shared" si="237"/>
        <v>8206.233297413793</v>
      </c>
      <c r="O470" s="14">
        <f t="shared" si="238"/>
        <v>8499.313058035716</v>
      </c>
      <c r="P470" s="14">
        <f t="shared" si="239"/>
        <v>8814.102430555555</v>
      </c>
      <c r="Q470" s="14">
        <f t="shared" si="240"/>
        <v>9153.106370192309</v>
      </c>
      <c r="R470" s="14">
        <f t="shared" si="241"/>
        <v>9519.230625</v>
      </c>
      <c r="S470" s="14">
        <f t="shared" si="242"/>
        <v>9915.865234375</v>
      </c>
      <c r="T470" s="14">
        <f t="shared" si="243"/>
        <v>10346.989809782608</v>
      </c>
      <c r="U470" s="14">
        <f t="shared" si="244"/>
        <v>10817.30752840909</v>
      </c>
      <c r="V470" s="14">
        <f t="shared" si="245"/>
        <v>11332.417410714286</v>
      </c>
      <c r="W470" s="14">
        <f t="shared" si="246"/>
        <v>11899.03828125</v>
      </c>
      <c r="X470" s="14">
        <f t="shared" si="247"/>
        <v>12525.303453947368</v>
      </c>
      <c r="Y470" s="14">
        <f t="shared" si="248"/>
        <v>13221.153645833334</v>
      </c>
      <c r="Z470" s="14">
        <f t="shared" si="249"/>
        <v>13998.868566176472</v>
      </c>
      <c r="AA470" s="14">
        <f t="shared" si="250"/>
        <v>14873.7978515625</v>
      </c>
      <c r="AB470" s="14">
        <f t="shared" si="251"/>
        <v>15865.384375</v>
      </c>
      <c r="AC470" s="14">
        <f t="shared" si="252"/>
        <v>16998.62611607143</v>
      </c>
      <c r="AD470" s="14">
        <f t="shared" si="253"/>
        <v>18306.212740384617</v>
      </c>
      <c r="AE470" s="14">
        <f t="shared" si="254"/>
        <v>19831.73046875</v>
      </c>
      <c r="AF470" s="14">
        <f t="shared" si="255"/>
        <v>21634.61505681818</v>
      </c>
      <c r="AG470" s="14">
        <f t="shared" si="256"/>
        <v>23798.0765625</v>
      </c>
      <c r="AH470" s="14">
        <f t="shared" si="257"/>
        <v>26442.307291666668</v>
      </c>
      <c r="AI470" s="14">
        <f t="shared" si="258"/>
        <v>29747.595703125</v>
      </c>
      <c r="AJ470" s="14">
        <f t="shared" si="259"/>
        <v>33997.25223214286</v>
      </c>
      <c r="AK470" s="14">
        <f t="shared" si="260"/>
        <v>39663.4609375</v>
      </c>
      <c r="AL470" s="14">
        <f t="shared" si="261"/>
        <v>47596.153125</v>
      </c>
      <c r="AM470" s="14">
        <f t="shared" si="262"/>
        <v>59495.19140625</v>
      </c>
      <c r="AN470" s="14">
        <f t="shared" si="263"/>
        <v>79326.921875</v>
      </c>
      <c r="AO470" s="14">
        <f t="shared" si="264"/>
        <v>118990.3828125</v>
      </c>
      <c r="AP470" s="14">
        <f t="shared" si="265"/>
        <v>237980.765625</v>
      </c>
    </row>
    <row r="471" spans="7:42" ht="12.75">
      <c r="G471" s="1">
        <f t="shared" si="266"/>
        <v>463</v>
      </c>
      <c r="H471">
        <v>30.497065</v>
      </c>
      <c r="I471" s="4">
        <v>30.5</v>
      </c>
      <c r="K471" s="14">
        <f t="shared" si="234"/>
        <v>7446.2890625</v>
      </c>
      <c r="L471" s="14">
        <f t="shared" si="235"/>
        <v>7686.491935483871</v>
      </c>
      <c r="M471" s="14">
        <f t="shared" si="236"/>
        <v>7942.708333333333</v>
      </c>
      <c r="N471" s="14">
        <f t="shared" si="237"/>
        <v>8216.594827586207</v>
      </c>
      <c r="O471" s="14">
        <f t="shared" si="238"/>
        <v>8510.044642857141</v>
      </c>
      <c r="P471" s="14">
        <f t="shared" si="239"/>
        <v>8825.23148148148</v>
      </c>
      <c r="Q471" s="14">
        <f t="shared" si="240"/>
        <v>9164.663461538463</v>
      </c>
      <c r="R471" s="14">
        <f t="shared" si="241"/>
        <v>9531.25</v>
      </c>
      <c r="S471" s="14">
        <f t="shared" si="242"/>
        <v>9928.385416666666</v>
      </c>
      <c r="T471" s="14">
        <f t="shared" si="243"/>
        <v>10360.054347826086</v>
      </c>
      <c r="U471" s="14">
        <f t="shared" si="244"/>
        <v>10830.96590909091</v>
      </c>
      <c r="V471" s="14">
        <f t="shared" si="245"/>
        <v>11346.72619047619</v>
      </c>
      <c r="W471" s="14">
        <f t="shared" si="246"/>
        <v>11914.0625</v>
      </c>
      <c r="X471" s="14">
        <f t="shared" si="247"/>
        <v>12541.118421052632</v>
      </c>
      <c r="Y471" s="14">
        <f t="shared" si="248"/>
        <v>13237.847222222223</v>
      </c>
      <c r="Z471" s="14">
        <f t="shared" si="249"/>
        <v>14016.54411764706</v>
      </c>
      <c r="AA471" s="14">
        <f t="shared" si="250"/>
        <v>14892.578125</v>
      </c>
      <c r="AB471" s="14">
        <f t="shared" si="251"/>
        <v>15885.416666666666</v>
      </c>
      <c r="AC471" s="14">
        <f t="shared" si="252"/>
        <v>17020.089285714283</v>
      </c>
      <c r="AD471" s="14">
        <f t="shared" si="253"/>
        <v>18329.326923076926</v>
      </c>
      <c r="AE471" s="14">
        <f t="shared" si="254"/>
        <v>19856.770833333332</v>
      </c>
      <c r="AF471" s="14">
        <f t="shared" si="255"/>
        <v>21661.93181818182</v>
      </c>
      <c r="AG471" s="14">
        <f t="shared" si="256"/>
        <v>23828.125</v>
      </c>
      <c r="AH471" s="14">
        <f t="shared" si="257"/>
        <v>26475.694444444445</v>
      </c>
      <c r="AI471" s="14">
        <f t="shared" si="258"/>
        <v>29785.15625</v>
      </c>
      <c r="AJ471" s="14">
        <f t="shared" si="259"/>
        <v>34040.178571428565</v>
      </c>
      <c r="AK471" s="14">
        <f t="shared" si="260"/>
        <v>39713.541666666664</v>
      </c>
      <c r="AL471" s="14">
        <f t="shared" si="261"/>
        <v>47656.25</v>
      </c>
      <c r="AM471" s="14">
        <f t="shared" si="262"/>
        <v>59570.3125</v>
      </c>
      <c r="AN471" s="14">
        <f t="shared" si="263"/>
        <v>79427.08333333333</v>
      </c>
      <c r="AO471" s="14">
        <f t="shared" si="264"/>
        <v>119140.625</v>
      </c>
      <c r="AP471" s="14">
        <f t="shared" si="265"/>
        <v>238281.25</v>
      </c>
    </row>
    <row r="472" spans="7:42" ht="12.75">
      <c r="G472" s="1">
        <f t="shared" si="266"/>
        <v>464</v>
      </c>
      <c r="H472">
        <v>30.528376</v>
      </c>
      <c r="I472" s="4">
        <v>30.518518</v>
      </c>
      <c r="K472" s="14">
        <f t="shared" si="234"/>
        <v>7450.81005859375</v>
      </c>
      <c r="L472" s="14">
        <f t="shared" si="235"/>
        <v>7691.158770161291</v>
      </c>
      <c r="M472" s="14">
        <f t="shared" si="236"/>
        <v>7947.530729166668</v>
      </c>
      <c r="N472" s="14">
        <f t="shared" si="237"/>
        <v>8221.583512931034</v>
      </c>
      <c r="O472" s="14">
        <f t="shared" si="238"/>
        <v>8515.211495535716</v>
      </c>
      <c r="P472" s="14">
        <f t="shared" si="239"/>
        <v>8830.589699074075</v>
      </c>
      <c r="Q472" s="14">
        <f t="shared" si="240"/>
        <v>9170.227764423076</v>
      </c>
      <c r="R472" s="14">
        <f t="shared" si="241"/>
        <v>9537.036875</v>
      </c>
      <c r="S472" s="14">
        <f t="shared" si="242"/>
        <v>9934.413411458334</v>
      </c>
      <c r="T472" s="14">
        <f t="shared" si="243"/>
        <v>10366.344429347826</v>
      </c>
      <c r="U472" s="14">
        <f t="shared" si="244"/>
        <v>10837.541903409092</v>
      </c>
      <c r="V472" s="14">
        <f t="shared" si="245"/>
        <v>11353.615327380952</v>
      </c>
      <c r="W472" s="14">
        <f t="shared" si="246"/>
        <v>11921.296093750001</v>
      </c>
      <c r="X472" s="14">
        <f t="shared" si="247"/>
        <v>12548.732730263157</v>
      </c>
      <c r="Y472" s="14">
        <f t="shared" si="248"/>
        <v>13245.884548611111</v>
      </c>
      <c r="Z472" s="14">
        <f t="shared" si="249"/>
        <v>14025.054227941177</v>
      </c>
      <c r="AA472" s="14">
        <f t="shared" si="250"/>
        <v>14901.6201171875</v>
      </c>
      <c r="AB472" s="14">
        <f t="shared" si="251"/>
        <v>15895.061458333335</v>
      </c>
      <c r="AC472" s="14">
        <f t="shared" si="252"/>
        <v>17030.42299107143</v>
      </c>
      <c r="AD472" s="14">
        <f t="shared" si="253"/>
        <v>18340.455528846152</v>
      </c>
      <c r="AE472" s="14">
        <f t="shared" si="254"/>
        <v>19868.826822916668</v>
      </c>
      <c r="AF472" s="14">
        <f t="shared" si="255"/>
        <v>21675.083806818184</v>
      </c>
      <c r="AG472" s="14">
        <f t="shared" si="256"/>
        <v>23842.592187500002</v>
      </c>
      <c r="AH472" s="14">
        <f t="shared" si="257"/>
        <v>26491.769097222223</v>
      </c>
      <c r="AI472" s="14">
        <f t="shared" si="258"/>
        <v>29803.240234375</v>
      </c>
      <c r="AJ472" s="14">
        <f t="shared" si="259"/>
        <v>34060.84598214286</v>
      </c>
      <c r="AK472" s="14">
        <f t="shared" si="260"/>
        <v>39737.653645833336</v>
      </c>
      <c r="AL472" s="14">
        <f t="shared" si="261"/>
        <v>47685.184375000004</v>
      </c>
      <c r="AM472" s="14">
        <f t="shared" si="262"/>
        <v>59606.48046875</v>
      </c>
      <c r="AN472" s="14">
        <f t="shared" si="263"/>
        <v>79475.30729166667</v>
      </c>
      <c r="AO472" s="14">
        <f t="shared" si="264"/>
        <v>119212.9609375</v>
      </c>
      <c r="AP472" s="14">
        <f t="shared" si="265"/>
        <v>238425.921875</v>
      </c>
    </row>
    <row r="473" spans="7:42" ht="12.75">
      <c r="G473" s="1">
        <f t="shared" si="266"/>
        <v>465</v>
      </c>
      <c r="H473">
        <v>30.559687</v>
      </c>
      <c r="I473" s="4">
        <v>30.56842</v>
      </c>
      <c r="K473" s="14">
        <f t="shared" si="234"/>
        <v>7462.9931640625</v>
      </c>
      <c r="L473" s="14">
        <f t="shared" si="235"/>
        <v>7703.734879032258</v>
      </c>
      <c r="M473" s="14">
        <f t="shared" si="236"/>
        <v>7960.526041666667</v>
      </c>
      <c r="N473" s="14">
        <f t="shared" si="237"/>
        <v>8235.026939655172</v>
      </c>
      <c r="O473" s="14">
        <f t="shared" si="238"/>
        <v>8529.135044642857</v>
      </c>
      <c r="P473" s="14">
        <f t="shared" si="239"/>
        <v>8845.028935185186</v>
      </c>
      <c r="Q473" s="14">
        <f t="shared" si="240"/>
        <v>9185.22235576923</v>
      </c>
      <c r="R473" s="14">
        <f t="shared" si="241"/>
        <v>9552.63125</v>
      </c>
      <c r="S473" s="14">
        <f t="shared" si="242"/>
        <v>9950.657552083334</v>
      </c>
      <c r="T473" s="14">
        <f t="shared" si="243"/>
        <v>10383.29483695652</v>
      </c>
      <c r="U473" s="14">
        <f t="shared" si="244"/>
        <v>10855.26278409091</v>
      </c>
      <c r="V473" s="14">
        <f t="shared" si="245"/>
        <v>11372.18005952381</v>
      </c>
      <c r="W473" s="14">
        <f t="shared" si="246"/>
        <v>11940.7890625</v>
      </c>
      <c r="X473" s="14">
        <f t="shared" si="247"/>
        <v>12569.251644736842</v>
      </c>
      <c r="Y473" s="14">
        <f t="shared" si="248"/>
        <v>13267.543402777777</v>
      </c>
      <c r="Z473" s="14">
        <f t="shared" si="249"/>
        <v>14047.98713235294</v>
      </c>
      <c r="AA473" s="14">
        <f t="shared" si="250"/>
        <v>14925.986328125</v>
      </c>
      <c r="AB473" s="14">
        <f t="shared" si="251"/>
        <v>15921.052083333334</v>
      </c>
      <c r="AC473" s="14">
        <f t="shared" si="252"/>
        <v>17058.270089285714</v>
      </c>
      <c r="AD473" s="14">
        <f t="shared" si="253"/>
        <v>18370.44471153846</v>
      </c>
      <c r="AE473" s="14">
        <f t="shared" si="254"/>
        <v>19901.315104166668</v>
      </c>
      <c r="AF473" s="14">
        <f t="shared" si="255"/>
        <v>21710.52556818182</v>
      </c>
      <c r="AG473" s="14">
        <f t="shared" si="256"/>
        <v>23881.578125</v>
      </c>
      <c r="AH473" s="14">
        <f t="shared" si="257"/>
        <v>26535.086805555555</v>
      </c>
      <c r="AI473" s="14">
        <f t="shared" si="258"/>
        <v>29851.97265625</v>
      </c>
      <c r="AJ473" s="14">
        <f t="shared" si="259"/>
        <v>34116.54017857143</v>
      </c>
      <c r="AK473" s="14">
        <f t="shared" si="260"/>
        <v>39802.630208333336</v>
      </c>
      <c r="AL473" s="14">
        <f t="shared" si="261"/>
        <v>47763.15625</v>
      </c>
      <c r="AM473" s="14">
        <f t="shared" si="262"/>
        <v>59703.9453125</v>
      </c>
      <c r="AN473" s="14">
        <f t="shared" si="263"/>
        <v>79605.26041666667</v>
      </c>
      <c r="AO473" s="14">
        <f t="shared" si="264"/>
        <v>119407.890625</v>
      </c>
      <c r="AP473" s="14">
        <f t="shared" si="265"/>
        <v>238815.78125</v>
      </c>
    </row>
    <row r="474" spans="7:42" ht="12.75">
      <c r="G474" s="1">
        <f t="shared" si="266"/>
        <v>466</v>
      </c>
      <c r="H474">
        <v>30.590998</v>
      </c>
      <c r="I474" s="4">
        <v>30.6</v>
      </c>
      <c r="K474" s="14">
        <f t="shared" si="234"/>
        <v>7470.703125</v>
      </c>
      <c r="L474" s="14">
        <f t="shared" si="235"/>
        <v>7711.6935483870975</v>
      </c>
      <c r="M474" s="14">
        <f t="shared" si="236"/>
        <v>7968.75</v>
      </c>
      <c r="N474" s="14">
        <f t="shared" si="237"/>
        <v>8243.534482758621</v>
      </c>
      <c r="O474" s="14">
        <f t="shared" si="238"/>
        <v>8537.94642857143</v>
      </c>
      <c r="P474" s="14">
        <f t="shared" si="239"/>
        <v>8854.166666666666</v>
      </c>
      <c r="Q474" s="14">
        <f t="shared" si="240"/>
        <v>9194.711538461539</v>
      </c>
      <c r="R474" s="14">
        <f t="shared" si="241"/>
        <v>9562.5</v>
      </c>
      <c r="S474" s="14">
        <f t="shared" si="242"/>
        <v>9960.937500000002</v>
      </c>
      <c r="T474" s="14">
        <f t="shared" si="243"/>
        <v>10394.021739130436</v>
      </c>
      <c r="U474" s="14">
        <f t="shared" si="244"/>
        <v>10866.477272727272</v>
      </c>
      <c r="V474" s="14">
        <f t="shared" si="245"/>
        <v>11383.928571428572</v>
      </c>
      <c r="W474" s="14">
        <f t="shared" si="246"/>
        <v>11953.125</v>
      </c>
      <c r="X474" s="14">
        <f t="shared" si="247"/>
        <v>12582.236842105263</v>
      </c>
      <c r="Y474" s="14">
        <f t="shared" si="248"/>
        <v>13281.250000000002</v>
      </c>
      <c r="Z474" s="14">
        <f t="shared" si="249"/>
        <v>14062.5</v>
      </c>
      <c r="AA474" s="14">
        <f t="shared" si="250"/>
        <v>14941.40625</v>
      </c>
      <c r="AB474" s="14">
        <f t="shared" si="251"/>
        <v>15937.5</v>
      </c>
      <c r="AC474" s="14">
        <f t="shared" si="252"/>
        <v>17075.89285714286</v>
      </c>
      <c r="AD474" s="14">
        <f t="shared" si="253"/>
        <v>18389.423076923078</v>
      </c>
      <c r="AE474" s="14">
        <f t="shared" si="254"/>
        <v>19921.875000000004</v>
      </c>
      <c r="AF474" s="14">
        <f t="shared" si="255"/>
        <v>21732.954545454544</v>
      </c>
      <c r="AG474" s="14">
        <f t="shared" si="256"/>
        <v>23906.25</v>
      </c>
      <c r="AH474" s="14">
        <f t="shared" si="257"/>
        <v>26562.500000000004</v>
      </c>
      <c r="AI474" s="14">
        <f t="shared" si="258"/>
        <v>29882.8125</v>
      </c>
      <c r="AJ474" s="14">
        <f t="shared" si="259"/>
        <v>34151.78571428572</v>
      </c>
      <c r="AK474" s="14">
        <f t="shared" si="260"/>
        <v>39843.75000000001</v>
      </c>
      <c r="AL474" s="14">
        <f t="shared" si="261"/>
        <v>47812.5</v>
      </c>
      <c r="AM474" s="14">
        <f t="shared" si="262"/>
        <v>59765.625</v>
      </c>
      <c r="AN474" s="14">
        <f t="shared" si="263"/>
        <v>79687.50000000001</v>
      </c>
      <c r="AO474" s="14">
        <f t="shared" si="264"/>
        <v>119531.25</v>
      </c>
      <c r="AP474" s="14">
        <f t="shared" si="265"/>
        <v>239062.5</v>
      </c>
    </row>
    <row r="475" spans="7:42" ht="12.75">
      <c r="G475" s="1">
        <f t="shared" si="266"/>
        <v>467</v>
      </c>
      <c r="H475">
        <v>30.622309</v>
      </c>
      <c r="I475" s="4">
        <v>30.620689</v>
      </c>
      <c r="K475" s="14">
        <f t="shared" si="234"/>
        <v>7475.754150390625</v>
      </c>
      <c r="L475" s="14">
        <f t="shared" si="235"/>
        <v>7716.907510080645</v>
      </c>
      <c r="M475" s="14">
        <f t="shared" si="236"/>
        <v>7974.137760416666</v>
      </c>
      <c r="N475" s="14">
        <f t="shared" si="237"/>
        <v>8249.108028017241</v>
      </c>
      <c r="O475" s="14">
        <f t="shared" si="238"/>
        <v>8543.719029017857</v>
      </c>
      <c r="P475" s="14">
        <f t="shared" si="239"/>
        <v>8860.15306712963</v>
      </c>
      <c r="Q475" s="14">
        <f t="shared" si="240"/>
        <v>9200.928185096154</v>
      </c>
      <c r="R475" s="14">
        <f t="shared" si="241"/>
        <v>9568.9653125</v>
      </c>
      <c r="S475" s="14">
        <f t="shared" si="242"/>
        <v>9967.672200520832</v>
      </c>
      <c r="T475" s="14">
        <f t="shared" si="243"/>
        <v>10401.049252717392</v>
      </c>
      <c r="U475" s="14">
        <f t="shared" si="244"/>
        <v>10873.82421875</v>
      </c>
      <c r="V475" s="14">
        <f t="shared" si="245"/>
        <v>11391.62537202381</v>
      </c>
      <c r="W475" s="14">
        <f t="shared" si="246"/>
        <v>11961.206640625</v>
      </c>
      <c r="X475" s="14">
        <f t="shared" si="247"/>
        <v>12590.743832236842</v>
      </c>
      <c r="Y475" s="14">
        <f t="shared" si="248"/>
        <v>13290.229600694445</v>
      </c>
      <c r="Z475" s="14">
        <f t="shared" si="249"/>
        <v>14072.007812499998</v>
      </c>
      <c r="AA475" s="14">
        <f t="shared" si="250"/>
        <v>14951.50830078125</v>
      </c>
      <c r="AB475" s="14">
        <f t="shared" si="251"/>
        <v>15948.275520833333</v>
      </c>
      <c r="AC475" s="14">
        <f t="shared" si="252"/>
        <v>17087.438058035714</v>
      </c>
      <c r="AD475" s="14">
        <f t="shared" si="253"/>
        <v>18401.85637019231</v>
      </c>
      <c r="AE475" s="14">
        <f t="shared" si="254"/>
        <v>19935.344401041664</v>
      </c>
      <c r="AF475" s="14">
        <f t="shared" si="255"/>
        <v>21747.6484375</v>
      </c>
      <c r="AG475" s="14">
        <f t="shared" si="256"/>
        <v>23922.41328125</v>
      </c>
      <c r="AH475" s="14">
        <f t="shared" si="257"/>
        <v>26580.45920138889</v>
      </c>
      <c r="AI475" s="14">
        <f t="shared" si="258"/>
        <v>29903.0166015625</v>
      </c>
      <c r="AJ475" s="14">
        <f t="shared" si="259"/>
        <v>34174.87611607143</v>
      </c>
      <c r="AK475" s="14">
        <f t="shared" si="260"/>
        <v>39870.68880208333</v>
      </c>
      <c r="AL475" s="14">
        <f t="shared" si="261"/>
        <v>47844.8265625</v>
      </c>
      <c r="AM475" s="14">
        <f t="shared" si="262"/>
        <v>59806.033203125</v>
      </c>
      <c r="AN475" s="14">
        <f t="shared" si="263"/>
        <v>79741.37760416666</v>
      </c>
      <c r="AO475" s="14">
        <f t="shared" si="264"/>
        <v>119612.06640625</v>
      </c>
      <c r="AP475" s="14">
        <f t="shared" si="265"/>
        <v>239224.1328125</v>
      </c>
    </row>
    <row r="476" spans="7:42" ht="12.75">
      <c r="G476" s="1">
        <f t="shared" si="266"/>
        <v>468</v>
      </c>
      <c r="H476">
        <v>30.65362</v>
      </c>
      <c r="I476" s="4">
        <v>30.646154</v>
      </c>
      <c r="K476" s="14">
        <f t="shared" si="234"/>
        <v>7481.97119140625</v>
      </c>
      <c r="L476" s="14">
        <f t="shared" si="235"/>
        <v>7723.325100806452</v>
      </c>
      <c r="M476" s="14">
        <f t="shared" si="236"/>
        <v>7980.769270833333</v>
      </c>
      <c r="N476" s="14">
        <f t="shared" si="237"/>
        <v>8255.968211206897</v>
      </c>
      <c r="O476" s="14">
        <f t="shared" si="238"/>
        <v>8550.82421875</v>
      </c>
      <c r="P476" s="14">
        <f t="shared" si="239"/>
        <v>8867.521412037036</v>
      </c>
      <c r="Q476" s="14">
        <f t="shared" si="240"/>
        <v>9208.579927884615</v>
      </c>
      <c r="R476" s="14">
        <f t="shared" si="241"/>
        <v>9576.923125</v>
      </c>
      <c r="S476" s="14">
        <f t="shared" si="242"/>
        <v>9975.961588541668</v>
      </c>
      <c r="T476" s="14">
        <f t="shared" si="243"/>
        <v>10409.699048913044</v>
      </c>
      <c r="U476" s="14">
        <f t="shared" si="244"/>
        <v>10882.8671875</v>
      </c>
      <c r="V476" s="14">
        <f t="shared" si="245"/>
        <v>11401.098958333332</v>
      </c>
      <c r="W476" s="14">
        <f t="shared" si="246"/>
        <v>11971.15390625</v>
      </c>
      <c r="X476" s="14">
        <f t="shared" si="247"/>
        <v>12601.214638157893</v>
      </c>
      <c r="Y476" s="14">
        <f t="shared" si="248"/>
        <v>13301.282118055557</v>
      </c>
      <c r="Z476" s="14">
        <f t="shared" si="249"/>
        <v>14083.710477941175</v>
      </c>
      <c r="AA476" s="14">
        <f t="shared" si="250"/>
        <v>14963.9423828125</v>
      </c>
      <c r="AB476" s="14">
        <f t="shared" si="251"/>
        <v>15961.538541666667</v>
      </c>
      <c r="AC476" s="14">
        <f t="shared" si="252"/>
        <v>17101.6484375</v>
      </c>
      <c r="AD476" s="14">
        <f t="shared" si="253"/>
        <v>18417.15985576923</v>
      </c>
      <c r="AE476" s="14">
        <f t="shared" si="254"/>
        <v>19951.923177083336</v>
      </c>
      <c r="AF476" s="14">
        <f t="shared" si="255"/>
        <v>21765.734375</v>
      </c>
      <c r="AG476" s="14">
        <f t="shared" si="256"/>
        <v>23942.3078125</v>
      </c>
      <c r="AH476" s="14">
        <f t="shared" si="257"/>
        <v>26602.564236111113</v>
      </c>
      <c r="AI476" s="14">
        <f t="shared" si="258"/>
        <v>29927.884765625</v>
      </c>
      <c r="AJ476" s="14">
        <f t="shared" si="259"/>
        <v>34203.296875</v>
      </c>
      <c r="AK476" s="14">
        <f t="shared" si="260"/>
        <v>39903.84635416667</v>
      </c>
      <c r="AL476" s="14">
        <f t="shared" si="261"/>
        <v>47884.615625</v>
      </c>
      <c r="AM476" s="14">
        <f t="shared" si="262"/>
        <v>59855.76953125</v>
      </c>
      <c r="AN476" s="14">
        <f t="shared" si="263"/>
        <v>79807.69270833334</v>
      </c>
      <c r="AO476" s="14">
        <f t="shared" si="264"/>
        <v>119711.5390625</v>
      </c>
      <c r="AP476" s="14">
        <f t="shared" si="265"/>
        <v>239423.078125</v>
      </c>
    </row>
    <row r="477" spans="7:42" ht="12.75">
      <c r="G477" s="1">
        <f t="shared" si="266"/>
        <v>469</v>
      </c>
      <c r="H477">
        <v>30.684931</v>
      </c>
      <c r="I477" s="4">
        <v>30.688524</v>
      </c>
      <c r="K477" s="14">
        <f t="shared" si="234"/>
        <v>7492.3154296875</v>
      </c>
      <c r="L477" s="14">
        <f t="shared" si="235"/>
        <v>7734.003024193549</v>
      </c>
      <c r="M477" s="14">
        <f t="shared" si="236"/>
        <v>7991.803125</v>
      </c>
      <c r="N477" s="14">
        <f t="shared" si="237"/>
        <v>8267.382543103447</v>
      </c>
      <c r="O477" s="14">
        <f t="shared" si="238"/>
        <v>8562.646205357143</v>
      </c>
      <c r="P477" s="14">
        <f t="shared" si="239"/>
        <v>8879.78125</v>
      </c>
      <c r="Q477" s="14">
        <f t="shared" si="240"/>
        <v>9221.311298076924</v>
      </c>
      <c r="R477" s="14">
        <f t="shared" si="241"/>
        <v>9590.16375</v>
      </c>
      <c r="S477" s="14">
        <f t="shared" si="242"/>
        <v>9989.753906250002</v>
      </c>
      <c r="T477" s="14">
        <f t="shared" si="243"/>
        <v>10424.091032608696</v>
      </c>
      <c r="U477" s="14">
        <f t="shared" si="244"/>
        <v>10897.913352272726</v>
      </c>
      <c r="V477" s="14">
        <f t="shared" si="245"/>
        <v>11416.861607142857</v>
      </c>
      <c r="W477" s="14">
        <f t="shared" si="246"/>
        <v>11987.7046875</v>
      </c>
      <c r="X477" s="14">
        <f t="shared" si="247"/>
        <v>12618.636513157895</v>
      </c>
      <c r="Y477" s="14">
        <f t="shared" si="248"/>
        <v>13319.671875000002</v>
      </c>
      <c r="Z477" s="14">
        <f t="shared" si="249"/>
        <v>14103.181985294119</v>
      </c>
      <c r="AA477" s="14">
        <f t="shared" si="250"/>
        <v>14984.630859375</v>
      </c>
      <c r="AB477" s="14">
        <f t="shared" si="251"/>
        <v>15983.60625</v>
      </c>
      <c r="AC477" s="14">
        <f t="shared" si="252"/>
        <v>17125.292410714286</v>
      </c>
      <c r="AD477" s="14">
        <f t="shared" si="253"/>
        <v>18442.622596153848</v>
      </c>
      <c r="AE477" s="14">
        <f t="shared" si="254"/>
        <v>19979.507812500004</v>
      </c>
      <c r="AF477" s="14">
        <f t="shared" si="255"/>
        <v>21795.826704545452</v>
      </c>
      <c r="AG477" s="14">
        <f t="shared" si="256"/>
        <v>23975.409375</v>
      </c>
      <c r="AH477" s="14">
        <f t="shared" si="257"/>
        <v>26639.343750000004</v>
      </c>
      <c r="AI477" s="14">
        <f t="shared" si="258"/>
        <v>29969.26171875</v>
      </c>
      <c r="AJ477" s="14">
        <f t="shared" si="259"/>
        <v>34250.58482142857</v>
      </c>
      <c r="AK477" s="14">
        <f t="shared" si="260"/>
        <v>39959.01562500001</v>
      </c>
      <c r="AL477" s="14">
        <f t="shared" si="261"/>
        <v>47950.81875</v>
      </c>
      <c r="AM477" s="14">
        <f t="shared" si="262"/>
        <v>59938.5234375</v>
      </c>
      <c r="AN477" s="14">
        <f t="shared" si="263"/>
        <v>79918.03125000001</v>
      </c>
      <c r="AO477" s="14">
        <f t="shared" si="264"/>
        <v>119877.046875</v>
      </c>
      <c r="AP477" s="14">
        <f t="shared" si="265"/>
        <v>239754.09375</v>
      </c>
    </row>
    <row r="478" spans="7:42" ht="12.75">
      <c r="G478" s="1">
        <f t="shared" si="266"/>
        <v>470</v>
      </c>
      <c r="H478">
        <v>30.716242</v>
      </c>
      <c r="I478" s="4">
        <v>30.719999</v>
      </c>
      <c r="K478" s="14">
        <f t="shared" si="234"/>
        <v>7499.999755859375</v>
      </c>
      <c r="L478" s="14">
        <f t="shared" si="235"/>
        <v>7741.935231854839</v>
      </c>
      <c r="M478" s="14">
        <f t="shared" si="236"/>
        <v>7999.999739583334</v>
      </c>
      <c r="N478" s="14">
        <f t="shared" si="237"/>
        <v>8275.861799568966</v>
      </c>
      <c r="O478" s="14">
        <f t="shared" si="238"/>
        <v>8571.428292410714</v>
      </c>
      <c r="P478" s="14">
        <f t="shared" si="239"/>
        <v>8888.888599537036</v>
      </c>
      <c r="Q478" s="14">
        <f t="shared" si="240"/>
        <v>9230.768930288461</v>
      </c>
      <c r="R478" s="14">
        <f t="shared" si="241"/>
        <v>9599.999687500002</v>
      </c>
      <c r="S478" s="14">
        <f t="shared" si="242"/>
        <v>9999.999674479168</v>
      </c>
      <c r="T478" s="14">
        <f t="shared" si="243"/>
        <v>10434.782269021738</v>
      </c>
      <c r="U478" s="14">
        <f t="shared" si="244"/>
        <v>10909.090553977274</v>
      </c>
      <c r="V478" s="14">
        <f t="shared" si="245"/>
        <v>11428.571056547618</v>
      </c>
      <c r="W478" s="14">
        <f t="shared" si="246"/>
        <v>11999.999609375001</v>
      </c>
      <c r="X478" s="14">
        <f t="shared" si="247"/>
        <v>12631.57853618421</v>
      </c>
      <c r="Y478" s="14">
        <f t="shared" si="248"/>
        <v>13333.332899305557</v>
      </c>
      <c r="Z478" s="14">
        <f t="shared" si="249"/>
        <v>14117.646599264706</v>
      </c>
      <c r="AA478" s="14">
        <f t="shared" si="250"/>
        <v>14999.99951171875</v>
      </c>
      <c r="AB478" s="14">
        <f t="shared" si="251"/>
        <v>15999.999479166669</v>
      </c>
      <c r="AC478" s="14">
        <f t="shared" si="252"/>
        <v>17142.856584821428</v>
      </c>
      <c r="AD478" s="14">
        <f t="shared" si="253"/>
        <v>18461.537860576922</v>
      </c>
      <c r="AE478" s="14">
        <f t="shared" si="254"/>
        <v>19999.999348958336</v>
      </c>
      <c r="AF478" s="14">
        <f t="shared" si="255"/>
        <v>21818.181107954548</v>
      </c>
      <c r="AG478" s="14">
        <f t="shared" si="256"/>
        <v>23999.999218750003</v>
      </c>
      <c r="AH478" s="14">
        <f t="shared" si="257"/>
        <v>26666.665798611113</v>
      </c>
      <c r="AI478" s="14">
        <f t="shared" si="258"/>
        <v>29999.9990234375</v>
      </c>
      <c r="AJ478" s="14">
        <f t="shared" si="259"/>
        <v>34285.713169642855</v>
      </c>
      <c r="AK478" s="14">
        <f t="shared" si="260"/>
        <v>39999.99869791667</v>
      </c>
      <c r="AL478" s="14">
        <f t="shared" si="261"/>
        <v>47999.998437500006</v>
      </c>
      <c r="AM478" s="14">
        <f t="shared" si="262"/>
        <v>59999.998046875</v>
      </c>
      <c r="AN478" s="14">
        <f t="shared" si="263"/>
        <v>79999.99739583334</v>
      </c>
      <c r="AO478" s="14">
        <f t="shared" si="264"/>
        <v>119999.99609375</v>
      </c>
      <c r="AP478" s="14">
        <f t="shared" si="265"/>
        <v>239999.9921875</v>
      </c>
    </row>
    <row r="479" spans="7:42" ht="12.75">
      <c r="G479" s="1">
        <f t="shared" si="266"/>
        <v>471</v>
      </c>
      <c r="H479">
        <v>30.747553</v>
      </c>
      <c r="I479" s="4">
        <v>30.75</v>
      </c>
      <c r="K479" s="14">
        <f t="shared" si="234"/>
        <v>7507.32421875</v>
      </c>
      <c r="L479" s="14">
        <f t="shared" si="235"/>
        <v>7749.495967741936</v>
      </c>
      <c r="M479" s="14">
        <f t="shared" si="236"/>
        <v>8007.812499999999</v>
      </c>
      <c r="N479" s="14">
        <f t="shared" si="237"/>
        <v>8283.943965517241</v>
      </c>
      <c r="O479" s="14">
        <f t="shared" si="238"/>
        <v>8579.799107142859</v>
      </c>
      <c r="P479" s="14">
        <f t="shared" si="239"/>
        <v>8897.569444444443</v>
      </c>
      <c r="Q479" s="14">
        <f t="shared" si="240"/>
        <v>9239.783653846154</v>
      </c>
      <c r="R479" s="14">
        <f t="shared" si="241"/>
        <v>9609.375</v>
      </c>
      <c r="S479" s="14">
        <f t="shared" si="242"/>
        <v>10009.765625</v>
      </c>
      <c r="T479" s="14">
        <f t="shared" si="243"/>
        <v>10444.972826086956</v>
      </c>
      <c r="U479" s="14">
        <f t="shared" si="244"/>
        <v>10919.744318181818</v>
      </c>
      <c r="V479" s="14">
        <f t="shared" si="245"/>
        <v>11439.732142857141</v>
      </c>
      <c r="W479" s="14">
        <f t="shared" si="246"/>
        <v>12011.71875</v>
      </c>
      <c r="X479" s="14">
        <f t="shared" si="247"/>
        <v>12643.91447368421</v>
      </c>
      <c r="Y479" s="14">
        <f t="shared" si="248"/>
        <v>13346.354166666666</v>
      </c>
      <c r="Z479" s="14">
        <f t="shared" si="249"/>
        <v>14131.433823529413</v>
      </c>
      <c r="AA479" s="14">
        <f t="shared" si="250"/>
        <v>15014.6484375</v>
      </c>
      <c r="AB479" s="14">
        <f t="shared" si="251"/>
        <v>16015.624999999998</v>
      </c>
      <c r="AC479" s="14">
        <f t="shared" si="252"/>
        <v>17159.598214285717</v>
      </c>
      <c r="AD479" s="14">
        <f t="shared" si="253"/>
        <v>18479.56730769231</v>
      </c>
      <c r="AE479" s="14">
        <f t="shared" si="254"/>
        <v>20019.53125</v>
      </c>
      <c r="AF479" s="14">
        <f t="shared" si="255"/>
        <v>21839.488636363636</v>
      </c>
      <c r="AG479" s="14">
        <f t="shared" si="256"/>
        <v>24023.4375</v>
      </c>
      <c r="AH479" s="14">
        <f t="shared" si="257"/>
        <v>26692.708333333332</v>
      </c>
      <c r="AI479" s="14">
        <f t="shared" si="258"/>
        <v>30029.296875</v>
      </c>
      <c r="AJ479" s="14">
        <f t="shared" si="259"/>
        <v>34319.196428571435</v>
      </c>
      <c r="AK479" s="14">
        <f t="shared" si="260"/>
        <v>40039.0625</v>
      </c>
      <c r="AL479" s="14">
        <f t="shared" si="261"/>
        <v>48046.875</v>
      </c>
      <c r="AM479" s="14">
        <f t="shared" si="262"/>
        <v>60058.59375</v>
      </c>
      <c r="AN479" s="14">
        <f t="shared" si="263"/>
        <v>80078.125</v>
      </c>
      <c r="AO479" s="14">
        <f t="shared" si="264"/>
        <v>120117.1875</v>
      </c>
      <c r="AP479" s="14">
        <f t="shared" si="265"/>
        <v>240234.375</v>
      </c>
    </row>
    <row r="480" spans="7:42" ht="12.75">
      <c r="G480" s="1">
        <f t="shared" si="266"/>
        <v>472</v>
      </c>
      <c r="H480">
        <v>30.778866</v>
      </c>
      <c r="I480" s="4">
        <v>30.76923</v>
      </c>
      <c r="K480" s="14">
        <f t="shared" si="234"/>
        <v>7512.01904296875</v>
      </c>
      <c r="L480" s="14">
        <f t="shared" si="235"/>
        <v>7754.342237903225</v>
      </c>
      <c r="M480" s="14">
        <f t="shared" si="236"/>
        <v>8012.8203125</v>
      </c>
      <c r="N480" s="14">
        <f t="shared" si="237"/>
        <v>8289.124461206897</v>
      </c>
      <c r="O480" s="14">
        <f t="shared" si="238"/>
        <v>8585.164620535714</v>
      </c>
      <c r="P480" s="14">
        <f t="shared" si="239"/>
        <v>8903.133680555555</v>
      </c>
      <c r="Q480" s="14">
        <f t="shared" si="240"/>
        <v>9245.561899038461</v>
      </c>
      <c r="R480" s="14">
        <f t="shared" si="241"/>
        <v>9615.384375000001</v>
      </c>
      <c r="S480" s="14">
        <f t="shared" si="242"/>
        <v>10016.025390625</v>
      </c>
      <c r="T480" s="14">
        <f t="shared" si="243"/>
        <v>10451.504755434782</v>
      </c>
      <c r="U480" s="14">
        <f t="shared" si="244"/>
        <v>10926.573153409092</v>
      </c>
      <c r="V480" s="14">
        <f t="shared" si="245"/>
        <v>11446.886160714286</v>
      </c>
      <c r="W480" s="14">
        <f t="shared" si="246"/>
        <v>12019.23046875</v>
      </c>
      <c r="X480" s="14">
        <f t="shared" si="247"/>
        <v>12651.821546052632</v>
      </c>
      <c r="Y480" s="14">
        <f t="shared" si="248"/>
        <v>13354.700520833334</v>
      </c>
      <c r="Z480" s="14">
        <f t="shared" si="249"/>
        <v>14140.271139705881</v>
      </c>
      <c r="AA480" s="14">
        <f t="shared" si="250"/>
        <v>15024.0380859375</v>
      </c>
      <c r="AB480" s="14">
        <f t="shared" si="251"/>
        <v>16025.640625</v>
      </c>
      <c r="AC480" s="14">
        <f t="shared" si="252"/>
        <v>17170.329241071428</v>
      </c>
      <c r="AD480" s="14">
        <f t="shared" si="253"/>
        <v>18491.123798076922</v>
      </c>
      <c r="AE480" s="14">
        <f t="shared" si="254"/>
        <v>20032.05078125</v>
      </c>
      <c r="AF480" s="14">
        <f t="shared" si="255"/>
        <v>21853.146306818184</v>
      </c>
      <c r="AG480" s="14">
        <f t="shared" si="256"/>
        <v>24038.4609375</v>
      </c>
      <c r="AH480" s="14">
        <f t="shared" si="257"/>
        <v>26709.401041666668</v>
      </c>
      <c r="AI480" s="14">
        <f t="shared" si="258"/>
        <v>30048.076171875</v>
      </c>
      <c r="AJ480" s="14">
        <f t="shared" si="259"/>
        <v>34340.658482142855</v>
      </c>
      <c r="AK480" s="14">
        <f t="shared" si="260"/>
        <v>40064.1015625</v>
      </c>
      <c r="AL480" s="14">
        <f t="shared" si="261"/>
        <v>48076.921875</v>
      </c>
      <c r="AM480" s="14">
        <f t="shared" si="262"/>
        <v>60096.15234375</v>
      </c>
      <c r="AN480" s="14">
        <f t="shared" si="263"/>
        <v>80128.203125</v>
      </c>
      <c r="AO480" s="14">
        <f t="shared" si="264"/>
        <v>120192.3046875</v>
      </c>
      <c r="AP480" s="14">
        <f t="shared" si="265"/>
        <v>240384.609375</v>
      </c>
    </row>
    <row r="481" spans="7:42" ht="12.75">
      <c r="G481" s="1">
        <f t="shared" si="266"/>
        <v>473</v>
      </c>
      <c r="H481">
        <v>30.810177</v>
      </c>
      <c r="I481" s="4">
        <v>30.805969</v>
      </c>
      <c r="K481" s="14">
        <f t="shared" si="234"/>
        <v>7520.988525390625</v>
      </c>
      <c r="L481" s="14">
        <f t="shared" si="235"/>
        <v>7763.601058467742</v>
      </c>
      <c r="M481" s="14">
        <f t="shared" si="236"/>
        <v>8022.387760416667</v>
      </c>
      <c r="N481" s="14">
        <f t="shared" si="237"/>
        <v>8299.02182112069</v>
      </c>
      <c r="O481" s="14">
        <f t="shared" si="238"/>
        <v>8595.415457589286</v>
      </c>
      <c r="P481" s="14">
        <f t="shared" si="239"/>
        <v>8913.76417824074</v>
      </c>
      <c r="Q481" s="14">
        <f t="shared" si="240"/>
        <v>9256.60126201923</v>
      </c>
      <c r="R481" s="14">
        <f t="shared" si="241"/>
        <v>9626.8653125</v>
      </c>
      <c r="S481" s="14">
        <f t="shared" si="242"/>
        <v>10027.984700520834</v>
      </c>
      <c r="T481" s="14">
        <f t="shared" si="243"/>
        <v>10463.984035326086</v>
      </c>
      <c r="U481" s="14">
        <f t="shared" si="244"/>
        <v>10939.619673295456</v>
      </c>
      <c r="V481" s="14">
        <f t="shared" si="245"/>
        <v>11460.55394345238</v>
      </c>
      <c r="W481" s="14">
        <f t="shared" si="246"/>
        <v>12033.581640625001</v>
      </c>
      <c r="X481" s="14">
        <f t="shared" si="247"/>
        <v>12666.928042763158</v>
      </c>
      <c r="Y481" s="14">
        <f t="shared" si="248"/>
        <v>13370.646267361113</v>
      </c>
      <c r="Z481" s="14">
        <f t="shared" si="249"/>
        <v>14157.15487132353</v>
      </c>
      <c r="AA481" s="14">
        <f t="shared" si="250"/>
        <v>15041.97705078125</v>
      </c>
      <c r="AB481" s="14">
        <f t="shared" si="251"/>
        <v>16044.775520833335</v>
      </c>
      <c r="AC481" s="14">
        <f t="shared" si="252"/>
        <v>17190.830915178572</v>
      </c>
      <c r="AD481" s="14">
        <f t="shared" si="253"/>
        <v>18513.20252403846</v>
      </c>
      <c r="AE481" s="14">
        <f t="shared" si="254"/>
        <v>20055.969401041668</v>
      </c>
      <c r="AF481" s="14">
        <f t="shared" si="255"/>
        <v>21879.23934659091</v>
      </c>
      <c r="AG481" s="14">
        <f t="shared" si="256"/>
        <v>24067.163281250003</v>
      </c>
      <c r="AH481" s="14">
        <f t="shared" si="257"/>
        <v>26741.292534722226</v>
      </c>
      <c r="AI481" s="14">
        <f t="shared" si="258"/>
        <v>30083.9541015625</v>
      </c>
      <c r="AJ481" s="14">
        <f t="shared" si="259"/>
        <v>34381.661830357145</v>
      </c>
      <c r="AK481" s="14">
        <f t="shared" si="260"/>
        <v>40111.938802083336</v>
      </c>
      <c r="AL481" s="14">
        <f t="shared" si="261"/>
        <v>48134.326562500006</v>
      </c>
      <c r="AM481" s="14">
        <f t="shared" si="262"/>
        <v>60167.908203125</v>
      </c>
      <c r="AN481" s="14">
        <f t="shared" si="263"/>
        <v>80223.87760416667</v>
      </c>
      <c r="AO481" s="14">
        <f t="shared" si="264"/>
        <v>120335.81640625</v>
      </c>
      <c r="AP481" s="14">
        <f t="shared" si="265"/>
        <v>240671.6328125</v>
      </c>
    </row>
    <row r="482" spans="7:42" ht="12.75">
      <c r="G482" s="1">
        <f t="shared" si="266"/>
        <v>474</v>
      </c>
      <c r="H482">
        <v>30.841488</v>
      </c>
      <c r="I482" s="4">
        <v>30.832258</v>
      </c>
      <c r="K482" s="14">
        <f t="shared" si="234"/>
        <v>7527.40673828125</v>
      </c>
      <c r="L482" s="14">
        <f t="shared" si="235"/>
        <v>7770.226310483871</v>
      </c>
      <c r="M482" s="14">
        <f t="shared" si="236"/>
        <v>8029.233854166667</v>
      </c>
      <c r="N482" s="14">
        <f t="shared" si="237"/>
        <v>8306.103987068966</v>
      </c>
      <c r="O482" s="14">
        <f t="shared" si="238"/>
        <v>8602.750558035714</v>
      </c>
      <c r="P482" s="14">
        <f t="shared" si="239"/>
        <v>8921.370949074075</v>
      </c>
      <c r="Q482" s="14">
        <f t="shared" si="240"/>
        <v>9264.500600961537</v>
      </c>
      <c r="R482" s="14">
        <f t="shared" si="241"/>
        <v>9635.080625</v>
      </c>
      <c r="S482" s="14">
        <f t="shared" si="242"/>
        <v>10036.542317708332</v>
      </c>
      <c r="T482" s="14">
        <f t="shared" si="243"/>
        <v>10472.913722826088</v>
      </c>
      <c r="U482" s="14">
        <f t="shared" si="244"/>
        <v>10948.955255681818</v>
      </c>
      <c r="V482" s="14">
        <f t="shared" si="245"/>
        <v>11470.334077380952</v>
      </c>
      <c r="W482" s="14">
        <f t="shared" si="246"/>
        <v>12043.850781250001</v>
      </c>
      <c r="X482" s="14">
        <f t="shared" si="247"/>
        <v>12677.737664473683</v>
      </c>
      <c r="Y482" s="14">
        <f t="shared" si="248"/>
        <v>13382.056423611111</v>
      </c>
      <c r="Z482" s="14">
        <f t="shared" si="249"/>
        <v>14169.236213235294</v>
      </c>
      <c r="AA482" s="14">
        <f t="shared" si="250"/>
        <v>15054.8134765625</v>
      </c>
      <c r="AB482" s="14">
        <f t="shared" si="251"/>
        <v>16058.467708333334</v>
      </c>
      <c r="AC482" s="14">
        <f t="shared" si="252"/>
        <v>17205.501116071428</v>
      </c>
      <c r="AD482" s="14">
        <f t="shared" si="253"/>
        <v>18529.001201923074</v>
      </c>
      <c r="AE482" s="14">
        <f t="shared" si="254"/>
        <v>20073.084635416664</v>
      </c>
      <c r="AF482" s="14">
        <f t="shared" si="255"/>
        <v>21897.910511363636</v>
      </c>
      <c r="AG482" s="14">
        <f t="shared" si="256"/>
        <v>24087.701562500002</v>
      </c>
      <c r="AH482" s="14">
        <f t="shared" si="257"/>
        <v>26764.112847222223</v>
      </c>
      <c r="AI482" s="14">
        <f t="shared" si="258"/>
        <v>30109.626953125</v>
      </c>
      <c r="AJ482" s="14">
        <f t="shared" si="259"/>
        <v>34411.002232142855</v>
      </c>
      <c r="AK482" s="14">
        <f t="shared" si="260"/>
        <v>40146.16927083333</v>
      </c>
      <c r="AL482" s="14">
        <f t="shared" si="261"/>
        <v>48175.403125000004</v>
      </c>
      <c r="AM482" s="14">
        <f t="shared" si="262"/>
        <v>60219.25390625</v>
      </c>
      <c r="AN482" s="14">
        <f t="shared" si="263"/>
        <v>80292.33854166666</v>
      </c>
      <c r="AO482" s="14">
        <f t="shared" si="264"/>
        <v>120438.5078125</v>
      </c>
      <c r="AP482" s="14">
        <f t="shared" si="265"/>
        <v>240877.015625</v>
      </c>
    </row>
    <row r="483" spans="7:42" ht="12.75">
      <c r="G483" s="1">
        <f t="shared" si="266"/>
        <v>475</v>
      </c>
      <c r="H483">
        <v>30.872799</v>
      </c>
      <c r="I483" s="4">
        <v>30.880852</v>
      </c>
      <c r="K483" s="14">
        <f t="shared" si="234"/>
        <v>7539.2705078125</v>
      </c>
      <c r="L483" s="14">
        <f t="shared" si="235"/>
        <v>7782.472782258065</v>
      </c>
      <c r="M483" s="14">
        <f t="shared" si="236"/>
        <v>8041.888541666667</v>
      </c>
      <c r="N483" s="14">
        <f t="shared" si="237"/>
        <v>8319.19504310345</v>
      </c>
      <c r="O483" s="14">
        <f t="shared" si="238"/>
        <v>8616.309151785716</v>
      </c>
      <c r="P483" s="14">
        <f t="shared" si="239"/>
        <v>8935.431712962964</v>
      </c>
      <c r="Q483" s="14">
        <f t="shared" si="240"/>
        <v>9279.102163461539</v>
      </c>
      <c r="R483" s="14">
        <f t="shared" si="241"/>
        <v>9650.26625</v>
      </c>
      <c r="S483" s="14">
        <f t="shared" si="242"/>
        <v>10052.360677083334</v>
      </c>
      <c r="T483" s="14">
        <f t="shared" si="243"/>
        <v>10489.419836956522</v>
      </c>
      <c r="U483" s="14">
        <f t="shared" si="244"/>
        <v>10966.211647727272</v>
      </c>
      <c r="V483" s="14">
        <f t="shared" si="245"/>
        <v>11488.412202380952</v>
      </c>
      <c r="W483" s="14">
        <f t="shared" si="246"/>
        <v>12062.8328125</v>
      </c>
      <c r="X483" s="14">
        <f t="shared" si="247"/>
        <v>12697.71875</v>
      </c>
      <c r="Y483" s="14">
        <f t="shared" si="248"/>
        <v>13403.147569444445</v>
      </c>
      <c r="Z483" s="14">
        <f t="shared" si="249"/>
        <v>14191.568014705883</v>
      </c>
      <c r="AA483" s="14">
        <f t="shared" si="250"/>
        <v>15078.541015625</v>
      </c>
      <c r="AB483" s="14">
        <f t="shared" si="251"/>
        <v>16083.777083333334</v>
      </c>
      <c r="AC483" s="14">
        <f t="shared" si="252"/>
        <v>17232.61830357143</v>
      </c>
      <c r="AD483" s="14">
        <f t="shared" si="253"/>
        <v>18558.204326923078</v>
      </c>
      <c r="AE483" s="14">
        <f t="shared" si="254"/>
        <v>20104.721354166668</v>
      </c>
      <c r="AF483" s="14">
        <f t="shared" si="255"/>
        <v>21932.423295454544</v>
      </c>
      <c r="AG483" s="14">
        <f t="shared" si="256"/>
        <v>24125.665625</v>
      </c>
      <c r="AH483" s="14">
        <f t="shared" si="257"/>
        <v>26806.29513888889</v>
      </c>
      <c r="AI483" s="14">
        <f t="shared" si="258"/>
        <v>30157.08203125</v>
      </c>
      <c r="AJ483" s="14">
        <f t="shared" si="259"/>
        <v>34465.23660714286</v>
      </c>
      <c r="AK483" s="14">
        <f t="shared" si="260"/>
        <v>40209.442708333336</v>
      </c>
      <c r="AL483" s="14">
        <f t="shared" si="261"/>
        <v>48251.33125</v>
      </c>
      <c r="AM483" s="14">
        <f t="shared" si="262"/>
        <v>60314.1640625</v>
      </c>
      <c r="AN483" s="14">
        <f t="shared" si="263"/>
        <v>80418.88541666667</v>
      </c>
      <c r="AO483" s="14">
        <f t="shared" si="264"/>
        <v>120628.328125</v>
      </c>
      <c r="AP483" s="14">
        <f t="shared" si="265"/>
        <v>241256.65625</v>
      </c>
    </row>
    <row r="484" spans="7:42" ht="12.75">
      <c r="G484" s="1">
        <f t="shared" si="266"/>
        <v>476</v>
      </c>
      <c r="H484">
        <v>30.90411</v>
      </c>
      <c r="I484" s="4">
        <v>30.90909</v>
      </c>
      <c r="K484" s="14">
        <f t="shared" si="234"/>
        <v>7546.16455078125</v>
      </c>
      <c r="L484" s="14">
        <f t="shared" si="235"/>
        <v>7789.589213709677</v>
      </c>
      <c r="M484" s="14">
        <f t="shared" si="236"/>
        <v>8049.2421875</v>
      </c>
      <c r="N484" s="14">
        <f t="shared" si="237"/>
        <v>8326.802262931034</v>
      </c>
      <c r="O484" s="14">
        <f t="shared" si="238"/>
        <v>8624.188058035716</v>
      </c>
      <c r="P484" s="14">
        <f t="shared" si="239"/>
        <v>8943.602430555555</v>
      </c>
      <c r="Q484" s="14">
        <f t="shared" si="240"/>
        <v>9287.587139423078</v>
      </c>
      <c r="R484" s="14">
        <f t="shared" si="241"/>
        <v>9659.090625</v>
      </c>
      <c r="S484" s="14">
        <f t="shared" si="242"/>
        <v>10061.552734375</v>
      </c>
      <c r="T484" s="14">
        <f t="shared" si="243"/>
        <v>10499.011548913042</v>
      </c>
      <c r="U484" s="14">
        <f t="shared" si="244"/>
        <v>10976.23934659091</v>
      </c>
      <c r="V484" s="14">
        <f t="shared" si="245"/>
        <v>11498.917410714284</v>
      </c>
      <c r="W484" s="14">
        <f t="shared" si="246"/>
        <v>12073.86328125</v>
      </c>
      <c r="X484" s="14">
        <f t="shared" si="247"/>
        <v>12709.329769736842</v>
      </c>
      <c r="Y484" s="14">
        <f t="shared" si="248"/>
        <v>13415.403645833332</v>
      </c>
      <c r="Z484" s="14">
        <f t="shared" si="249"/>
        <v>14204.545036764704</v>
      </c>
      <c r="AA484" s="14">
        <f t="shared" si="250"/>
        <v>15092.3291015625</v>
      </c>
      <c r="AB484" s="14">
        <f t="shared" si="251"/>
        <v>16098.484375</v>
      </c>
      <c r="AC484" s="14">
        <f t="shared" si="252"/>
        <v>17248.37611607143</v>
      </c>
      <c r="AD484" s="14">
        <f t="shared" si="253"/>
        <v>18575.174278846156</v>
      </c>
      <c r="AE484" s="14">
        <f t="shared" si="254"/>
        <v>20123.10546875</v>
      </c>
      <c r="AF484" s="14">
        <f t="shared" si="255"/>
        <v>21952.47869318182</v>
      </c>
      <c r="AG484" s="14">
        <f t="shared" si="256"/>
        <v>24147.7265625</v>
      </c>
      <c r="AH484" s="14">
        <f t="shared" si="257"/>
        <v>26830.807291666664</v>
      </c>
      <c r="AI484" s="14">
        <f t="shared" si="258"/>
        <v>30184.658203125</v>
      </c>
      <c r="AJ484" s="14">
        <f t="shared" si="259"/>
        <v>34496.75223214286</v>
      </c>
      <c r="AK484" s="14">
        <f t="shared" si="260"/>
        <v>40246.2109375</v>
      </c>
      <c r="AL484" s="14">
        <f t="shared" si="261"/>
        <v>48295.453125</v>
      </c>
      <c r="AM484" s="14">
        <f t="shared" si="262"/>
        <v>60369.31640625</v>
      </c>
      <c r="AN484" s="14">
        <f t="shared" si="263"/>
        <v>80492.421875</v>
      </c>
      <c r="AO484" s="14">
        <f t="shared" si="264"/>
        <v>120738.6328125</v>
      </c>
      <c r="AP484" s="14">
        <f t="shared" si="265"/>
        <v>241477.265625</v>
      </c>
    </row>
    <row r="485" spans="7:42" ht="12.75">
      <c r="G485" s="1">
        <f t="shared" si="266"/>
        <v>477</v>
      </c>
      <c r="H485">
        <v>30.935421</v>
      </c>
      <c r="I485" s="4">
        <v>30.933332</v>
      </c>
      <c r="K485" s="14">
        <f t="shared" si="234"/>
        <v>7552.0830078125</v>
      </c>
      <c r="L485" s="14">
        <f t="shared" si="235"/>
        <v>7795.698588709678</v>
      </c>
      <c r="M485" s="14">
        <f t="shared" si="236"/>
        <v>8055.555208333334</v>
      </c>
      <c r="N485" s="14">
        <f t="shared" si="237"/>
        <v>8333.332974137931</v>
      </c>
      <c r="O485" s="14">
        <f t="shared" si="238"/>
        <v>8630.952008928572</v>
      </c>
      <c r="P485" s="14">
        <f t="shared" si="239"/>
        <v>8950.616898148148</v>
      </c>
      <c r="Q485" s="14">
        <f t="shared" si="240"/>
        <v>9294.87139423077</v>
      </c>
      <c r="R485" s="14">
        <f t="shared" si="241"/>
        <v>9666.66625</v>
      </c>
      <c r="S485" s="14">
        <f t="shared" si="242"/>
        <v>10069.444010416666</v>
      </c>
      <c r="T485" s="14">
        <f t="shared" si="243"/>
        <v>10507.245923913044</v>
      </c>
      <c r="U485" s="14">
        <f t="shared" si="244"/>
        <v>10984.848011363636</v>
      </c>
      <c r="V485" s="14">
        <f t="shared" si="245"/>
        <v>11507.936011904761</v>
      </c>
      <c r="W485" s="14">
        <f t="shared" si="246"/>
        <v>12083.3328125</v>
      </c>
      <c r="X485" s="14">
        <f t="shared" si="247"/>
        <v>12719.297697368422</v>
      </c>
      <c r="Y485" s="14">
        <f t="shared" si="248"/>
        <v>13425.92534722222</v>
      </c>
      <c r="Z485" s="14">
        <f t="shared" si="249"/>
        <v>14215.685661764706</v>
      </c>
      <c r="AA485" s="14">
        <f t="shared" si="250"/>
        <v>15104.166015625</v>
      </c>
      <c r="AB485" s="14">
        <f t="shared" si="251"/>
        <v>16111.110416666668</v>
      </c>
      <c r="AC485" s="14">
        <f t="shared" si="252"/>
        <v>17261.904017857145</v>
      </c>
      <c r="AD485" s="14">
        <f t="shared" si="253"/>
        <v>18589.74278846154</v>
      </c>
      <c r="AE485" s="14">
        <f t="shared" si="254"/>
        <v>20138.888020833332</v>
      </c>
      <c r="AF485" s="14">
        <f t="shared" si="255"/>
        <v>21969.696022727272</v>
      </c>
      <c r="AG485" s="14">
        <f t="shared" si="256"/>
        <v>24166.665625</v>
      </c>
      <c r="AH485" s="14">
        <f t="shared" si="257"/>
        <v>26851.85069444444</v>
      </c>
      <c r="AI485" s="14">
        <f t="shared" si="258"/>
        <v>30208.33203125</v>
      </c>
      <c r="AJ485" s="14">
        <f t="shared" si="259"/>
        <v>34523.80803571429</v>
      </c>
      <c r="AK485" s="14">
        <f t="shared" si="260"/>
        <v>40277.776041666664</v>
      </c>
      <c r="AL485" s="14">
        <f t="shared" si="261"/>
        <v>48333.33125</v>
      </c>
      <c r="AM485" s="14">
        <f t="shared" si="262"/>
        <v>60416.6640625</v>
      </c>
      <c r="AN485" s="14">
        <f t="shared" si="263"/>
        <v>80555.55208333333</v>
      </c>
      <c r="AO485" s="14">
        <f t="shared" si="264"/>
        <v>120833.328125</v>
      </c>
      <c r="AP485" s="14">
        <f t="shared" si="265"/>
        <v>241666.65625</v>
      </c>
    </row>
    <row r="486" spans="7:42" ht="12.75">
      <c r="G486" s="1">
        <f t="shared" si="266"/>
        <v>478</v>
      </c>
      <c r="H486">
        <v>30.966732</v>
      </c>
      <c r="I486" s="4">
        <v>30.967741</v>
      </c>
      <c r="K486" s="14">
        <f t="shared" si="234"/>
        <v>7560.483642578125</v>
      </c>
      <c r="L486" s="14">
        <f t="shared" si="235"/>
        <v>7804.370211693548</v>
      </c>
      <c r="M486" s="14">
        <f t="shared" si="236"/>
        <v>8064.515885416667</v>
      </c>
      <c r="N486" s="14">
        <f t="shared" si="237"/>
        <v>8342.602640086207</v>
      </c>
      <c r="O486" s="14">
        <f t="shared" si="238"/>
        <v>8640.552734375</v>
      </c>
      <c r="P486" s="14">
        <f t="shared" si="239"/>
        <v>8960.57320601852</v>
      </c>
      <c r="Q486" s="14">
        <f t="shared" si="240"/>
        <v>9305.21063701923</v>
      </c>
      <c r="R486" s="14">
        <f t="shared" si="241"/>
        <v>9677.4190625</v>
      </c>
      <c r="S486" s="14">
        <f t="shared" si="242"/>
        <v>10080.644856770832</v>
      </c>
      <c r="T486" s="14">
        <f t="shared" si="243"/>
        <v>10518.933763586958</v>
      </c>
      <c r="U486" s="14">
        <f t="shared" si="244"/>
        <v>10997.067116477274</v>
      </c>
      <c r="V486" s="14">
        <f t="shared" si="245"/>
        <v>11520.736979166666</v>
      </c>
      <c r="W486" s="14">
        <f t="shared" si="246"/>
        <v>12096.773828125</v>
      </c>
      <c r="X486" s="14">
        <f t="shared" si="247"/>
        <v>12733.446134868422</v>
      </c>
      <c r="Y486" s="14">
        <f t="shared" si="248"/>
        <v>13440.859809027777</v>
      </c>
      <c r="Z486" s="14">
        <f t="shared" si="249"/>
        <v>14231.49862132353</v>
      </c>
      <c r="AA486" s="14">
        <f t="shared" si="250"/>
        <v>15120.96728515625</v>
      </c>
      <c r="AB486" s="14">
        <f t="shared" si="251"/>
        <v>16129.031770833333</v>
      </c>
      <c r="AC486" s="14">
        <f t="shared" si="252"/>
        <v>17281.10546875</v>
      </c>
      <c r="AD486" s="14">
        <f t="shared" si="253"/>
        <v>18610.42127403846</v>
      </c>
      <c r="AE486" s="14">
        <f t="shared" si="254"/>
        <v>20161.289713541664</v>
      </c>
      <c r="AF486" s="14">
        <f t="shared" si="255"/>
        <v>21994.134232954548</v>
      </c>
      <c r="AG486" s="14">
        <f t="shared" si="256"/>
        <v>24193.54765625</v>
      </c>
      <c r="AH486" s="14">
        <f t="shared" si="257"/>
        <v>26881.719618055555</v>
      </c>
      <c r="AI486" s="14">
        <f t="shared" si="258"/>
        <v>30241.9345703125</v>
      </c>
      <c r="AJ486" s="14">
        <f t="shared" si="259"/>
        <v>34562.2109375</v>
      </c>
      <c r="AK486" s="14">
        <f t="shared" si="260"/>
        <v>40322.57942708333</v>
      </c>
      <c r="AL486" s="14">
        <f t="shared" si="261"/>
        <v>48387.0953125</v>
      </c>
      <c r="AM486" s="14">
        <f t="shared" si="262"/>
        <v>60483.869140625</v>
      </c>
      <c r="AN486" s="14">
        <f t="shared" si="263"/>
        <v>80645.15885416666</v>
      </c>
      <c r="AO486" s="14">
        <f t="shared" si="264"/>
        <v>120967.73828125</v>
      </c>
      <c r="AP486" s="14">
        <f t="shared" si="265"/>
        <v>241935.4765625</v>
      </c>
    </row>
    <row r="487" spans="7:42" ht="12.75">
      <c r="G487" s="1">
        <f t="shared" si="266"/>
        <v>479</v>
      </c>
      <c r="H487">
        <v>30.998043</v>
      </c>
      <c r="I487" s="4">
        <v>31</v>
      </c>
      <c r="K487" s="14">
        <f t="shared" si="234"/>
        <v>7568.359375</v>
      </c>
      <c r="L487" s="14">
        <f t="shared" si="235"/>
        <v>7812.5</v>
      </c>
      <c r="M487" s="14">
        <f t="shared" si="236"/>
        <v>8072.916666666668</v>
      </c>
      <c r="N487" s="14">
        <f t="shared" si="237"/>
        <v>8351.293103448275</v>
      </c>
      <c r="O487" s="14">
        <f t="shared" si="238"/>
        <v>8649.553571428572</v>
      </c>
      <c r="P487" s="14">
        <f t="shared" si="239"/>
        <v>8969.907407407407</v>
      </c>
      <c r="Q487" s="14">
        <f t="shared" si="240"/>
        <v>9314.903846153846</v>
      </c>
      <c r="R487" s="14">
        <f t="shared" si="241"/>
        <v>9687.5</v>
      </c>
      <c r="S487" s="14">
        <f t="shared" si="242"/>
        <v>10091.145833333334</v>
      </c>
      <c r="T487" s="14">
        <f t="shared" si="243"/>
        <v>10529.891304347826</v>
      </c>
      <c r="U487" s="14">
        <f t="shared" si="244"/>
        <v>11008.522727272728</v>
      </c>
      <c r="V487" s="14">
        <f t="shared" si="245"/>
        <v>11532.738095238095</v>
      </c>
      <c r="W487" s="14">
        <f t="shared" si="246"/>
        <v>12109.375</v>
      </c>
      <c r="X487" s="14">
        <f t="shared" si="247"/>
        <v>12746.71052631579</v>
      </c>
      <c r="Y487" s="14">
        <f t="shared" si="248"/>
        <v>13454.861111111111</v>
      </c>
      <c r="Z487" s="14">
        <f t="shared" si="249"/>
        <v>14246.323529411764</v>
      </c>
      <c r="AA487" s="14">
        <f t="shared" si="250"/>
        <v>15136.71875</v>
      </c>
      <c r="AB487" s="14">
        <f t="shared" si="251"/>
        <v>16145.833333333336</v>
      </c>
      <c r="AC487" s="14">
        <f t="shared" si="252"/>
        <v>17299.107142857145</v>
      </c>
      <c r="AD487" s="14">
        <f t="shared" si="253"/>
        <v>18629.80769230769</v>
      </c>
      <c r="AE487" s="14">
        <f t="shared" si="254"/>
        <v>20182.291666666668</v>
      </c>
      <c r="AF487" s="14">
        <f t="shared" si="255"/>
        <v>22017.045454545456</v>
      </c>
      <c r="AG487" s="14">
        <f t="shared" si="256"/>
        <v>24218.75</v>
      </c>
      <c r="AH487" s="14">
        <f t="shared" si="257"/>
        <v>26909.722222222223</v>
      </c>
      <c r="AI487" s="14">
        <f t="shared" si="258"/>
        <v>30273.4375</v>
      </c>
      <c r="AJ487" s="14">
        <f t="shared" si="259"/>
        <v>34598.21428571429</v>
      </c>
      <c r="AK487" s="14">
        <f t="shared" si="260"/>
        <v>40364.583333333336</v>
      </c>
      <c r="AL487" s="14">
        <f t="shared" si="261"/>
        <v>48437.5</v>
      </c>
      <c r="AM487" s="14">
        <f t="shared" si="262"/>
        <v>60546.875</v>
      </c>
      <c r="AN487" s="14">
        <f t="shared" si="263"/>
        <v>80729.16666666667</v>
      </c>
      <c r="AO487" s="14">
        <f t="shared" si="264"/>
        <v>121093.75</v>
      </c>
      <c r="AP487" s="14">
        <f t="shared" si="265"/>
        <v>242187.5</v>
      </c>
    </row>
    <row r="488" spans="7:42" ht="12.75">
      <c r="G488" s="1">
        <f t="shared" si="266"/>
        <v>480</v>
      </c>
      <c r="H488">
        <v>31.029354</v>
      </c>
      <c r="I488" s="4">
        <v>31.024391</v>
      </c>
      <c r="K488" s="14">
        <f t="shared" si="234"/>
        <v>7574.314208984375</v>
      </c>
      <c r="L488" s="14">
        <f t="shared" si="235"/>
        <v>7818.646925403226</v>
      </c>
      <c r="M488" s="14">
        <f t="shared" si="236"/>
        <v>8079.2684895833345</v>
      </c>
      <c r="N488" s="14">
        <f t="shared" si="237"/>
        <v>8357.86395474138</v>
      </c>
      <c r="O488" s="14">
        <f t="shared" si="238"/>
        <v>8656.359095982143</v>
      </c>
      <c r="P488" s="14">
        <f t="shared" si="239"/>
        <v>8976.964988425927</v>
      </c>
      <c r="Q488" s="14">
        <f t="shared" si="240"/>
        <v>9322.232872596154</v>
      </c>
      <c r="R488" s="14">
        <f t="shared" si="241"/>
        <v>9695.122187500001</v>
      </c>
      <c r="S488" s="14">
        <f t="shared" si="242"/>
        <v>10099.085611979168</v>
      </c>
      <c r="T488" s="14">
        <f t="shared" si="243"/>
        <v>10538.17629076087</v>
      </c>
      <c r="U488" s="14">
        <f t="shared" si="244"/>
        <v>11017.184303977274</v>
      </c>
      <c r="V488" s="14">
        <f t="shared" si="245"/>
        <v>11541.81212797619</v>
      </c>
      <c r="W488" s="14">
        <f t="shared" si="246"/>
        <v>12118.902734375</v>
      </c>
      <c r="X488" s="14">
        <f t="shared" si="247"/>
        <v>12756.739720394738</v>
      </c>
      <c r="Y488" s="14">
        <f t="shared" si="248"/>
        <v>13465.447482638889</v>
      </c>
      <c r="Z488" s="14">
        <f t="shared" si="249"/>
        <v>14257.532628676472</v>
      </c>
      <c r="AA488" s="14">
        <f t="shared" si="250"/>
        <v>15148.62841796875</v>
      </c>
      <c r="AB488" s="14">
        <f t="shared" si="251"/>
        <v>16158.536979166669</v>
      </c>
      <c r="AC488" s="14">
        <f t="shared" si="252"/>
        <v>17312.718191964286</v>
      </c>
      <c r="AD488" s="14">
        <f t="shared" si="253"/>
        <v>18644.46574519231</v>
      </c>
      <c r="AE488" s="14">
        <f t="shared" si="254"/>
        <v>20198.171223958336</v>
      </c>
      <c r="AF488" s="14">
        <f t="shared" si="255"/>
        <v>22034.368607954548</v>
      </c>
      <c r="AG488" s="14">
        <f t="shared" si="256"/>
        <v>24237.80546875</v>
      </c>
      <c r="AH488" s="14">
        <f t="shared" si="257"/>
        <v>26930.894965277777</v>
      </c>
      <c r="AI488" s="14">
        <f t="shared" si="258"/>
        <v>30297.2568359375</v>
      </c>
      <c r="AJ488" s="14">
        <f t="shared" si="259"/>
        <v>34625.43638392857</v>
      </c>
      <c r="AK488" s="14">
        <f t="shared" si="260"/>
        <v>40396.34244791667</v>
      </c>
      <c r="AL488" s="14">
        <f t="shared" si="261"/>
        <v>48475.6109375</v>
      </c>
      <c r="AM488" s="14">
        <f t="shared" si="262"/>
        <v>60594.513671875</v>
      </c>
      <c r="AN488" s="14">
        <f t="shared" si="263"/>
        <v>80792.68489583334</v>
      </c>
      <c r="AO488" s="14">
        <f t="shared" si="264"/>
        <v>121189.02734375</v>
      </c>
      <c r="AP488" s="14">
        <f t="shared" si="265"/>
        <v>242378.0546875</v>
      </c>
    </row>
    <row r="489" spans="7:42" ht="12.75">
      <c r="G489" s="1">
        <f t="shared" si="266"/>
        <v>481</v>
      </c>
      <c r="H489">
        <v>31.060665</v>
      </c>
      <c r="I489" s="4">
        <v>31.058823</v>
      </c>
      <c r="K489" s="14">
        <f t="shared" si="234"/>
        <v>7582.720458984375</v>
      </c>
      <c r="L489" s="14">
        <f t="shared" si="235"/>
        <v>7827.324344758064</v>
      </c>
      <c r="M489" s="14">
        <f t="shared" si="236"/>
        <v>8088.23515625</v>
      </c>
      <c r="N489" s="14">
        <f t="shared" si="237"/>
        <v>8367.139816810344</v>
      </c>
      <c r="O489" s="14">
        <f t="shared" si="238"/>
        <v>8665.966238839286</v>
      </c>
      <c r="P489" s="14">
        <f t="shared" si="239"/>
        <v>8986.927951388889</v>
      </c>
      <c r="Q489" s="14">
        <f t="shared" si="240"/>
        <v>9332.579026442307</v>
      </c>
      <c r="R489" s="14">
        <f t="shared" si="241"/>
        <v>9705.882187500001</v>
      </c>
      <c r="S489" s="14">
        <f t="shared" si="242"/>
        <v>10110.2939453125</v>
      </c>
      <c r="T489" s="14">
        <f t="shared" si="243"/>
        <v>10549.871942934782</v>
      </c>
      <c r="U489" s="14">
        <f t="shared" si="244"/>
        <v>11029.411576704546</v>
      </c>
      <c r="V489" s="14">
        <f t="shared" si="245"/>
        <v>11554.621651785716</v>
      </c>
      <c r="W489" s="14">
        <f t="shared" si="246"/>
        <v>12132.352734375001</v>
      </c>
      <c r="X489" s="14">
        <f t="shared" si="247"/>
        <v>12770.897615131578</v>
      </c>
      <c r="Y489" s="14">
        <f t="shared" si="248"/>
        <v>13480.391927083334</v>
      </c>
      <c r="Z489" s="14">
        <f t="shared" si="249"/>
        <v>14273.356158088236</v>
      </c>
      <c r="AA489" s="14">
        <f t="shared" si="250"/>
        <v>15165.44091796875</v>
      </c>
      <c r="AB489" s="14">
        <f t="shared" si="251"/>
        <v>16176.4703125</v>
      </c>
      <c r="AC489" s="14">
        <f t="shared" si="252"/>
        <v>17331.932477678572</v>
      </c>
      <c r="AD489" s="14">
        <f t="shared" si="253"/>
        <v>18665.158052884613</v>
      </c>
      <c r="AE489" s="14">
        <f t="shared" si="254"/>
        <v>20220.587890625</v>
      </c>
      <c r="AF489" s="14">
        <f t="shared" si="255"/>
        <v>22058.823153409092</v>
      </c>
      <c r="AG489" s="14">
        <f t="shared" si="256"/>
        <v>24264.705468750002</v>
      </c>
      <c r="AH489" s="14">
        <f t="shared" si="257"/>
        <v>26960.783854166668</v>
      </c>
      <c r="AI489" s="14">
        <f t="shared" si="258"/>
        <v>30330.8818359375</v>
      </c>
      <c r="AJ489" s="14">
        <f t="shared" si="259"/>
        <v>34663.864955357145</v>
      </c>
      <c r="AK489" s="14">
        <f t="shared" si="260"/>
        <v>40441.17578125</v>
      </c>
      <c r="AL489" s="14">
        <f t="shared" si="261"/>
        <v>48529.410937500004</v>
      </c>
      <c r="AM489" s="14">
        <f t="shared" si="262"/>
        <v>60661.763671875</v>
      </c>
      <c r="AN489" s="14">
        <f t="shared" si="263"/>
        <v>80882.3515625</v>
      </c>
      <c r="AO489" s="14">
        <f t="shared" si="264"/>
        <v>121323.52734375</v>
      </c>
      <c r="AP489" s="14">
        <f t="shared" si="265"/>
        <v>242647.0546875</v>
      </c>
    </row>
    <row r="490" spans="7:42" ht="12.75">
      <c r="G490" s="1">
        <f aca="true" t="shared" si="267" ref="G490:G519">G489+1</f>
        <v>482</v>
      </c>
      <c r="H490">
        <v>31.091976</v>
      </c>
      <c r="I490" s="4">
        <v>31.09091</v>
      </c>
      <c r="K490" s="14">
        <f t="shared" si="234"/>
        <v>7590.55419921875</v>
      </c>
      <c r="L490" s="14">
        <f t="shared" si="235"/>
        <v>7835.410786290322</v>
      </c>
      <c r="M490" s="14">
        <f t="shared" si="236"/>
        <v>8096.591145833333</v>
      </c>
      <c r="N490" s="14">
        <f t="shared" si="237"/>
        <v>8375.783943965518</v>
      </c>
      <c r="O490" s="14">
        <f t="shared" si="238"/>
        <v>8674.91908482143</v>
      </c>
      <c r="P490" s="14">
        <f t="shared" si="239"/>
        <v>8996.21238425926</v>
      </c>
      <c r="Q490" s="14">
        <f t="shared" si="240"/>
        <v>9342.220552884615</v>
      </c>
      <c r="R490" s="14">
        <f t="shared" si="241"/>
        <v>9715.909375</v>
      </c>
      <c r="S490" s="14">
        <f t="shared" si="242"/>
        <v>10120.738932291666</v>
      </c>
      <c r="T490" s="14">
        <f t="shared" si="243"/>
        <v>10560.77105978261</v>
      </c>
      <c r="U490" s="14">
        <f t="shared" si="244"/>
        <v>11040.806107954546</v>
      </c>
      <c r="V490" s="14">
        <f t="shared" si="245"/>
        <v>11566.558779761905</v>
      </c>
      <c r="W490" s="14">
        <f t="shared" si="246"/>
        <v>12144.886718750002</v>
      </c>
      <c r="X490" s="14">
        <f t="shared" si="247"/>
        <v>12784.091282894738</v>
      </c>
      <c r="Y490" s="14">
        <f t="shared" si="248"/>
        <v>13494.31857638889</v>
      </c>
      <c r="Z490" s="14">
        <f t="shared" si="249"/>
        <v>14288.102022058823</v>
      </c>
      <c r="AA490" s="14">
        <f t="shared" si="250"/>
        <v>15181.1083984375</v>
      </c>
      <c r="AB490" s="14">
        <f t="shared" si="251"/>
        <v>16193.182291666666</v>
      </c>
      <c r="AC490" s="14">
        <f t="shared" si="252"/>
        <v>17349.83816964286</v>
      </c>
      <c r="AD490" s="14">
        <f t="shared" si="253"/>
        <v>18684.44110576923</v>
      </c>
      <c r="AE490" s="14">
        <f t="shared" si="254"/>
        <v>20241.477864583332</v>
      </c>
      <c r="AF490" s="14">
        <f t="shared" si="255"/>
        <v>22081.612215909092</v>
      </c>
      <c r="AG490" s="14">
        <f t="shared" si="256"/>
        <v>24289.773437500004</v>
      </c>
      <c r="AH490" s="14">
        <f t="shared" si="257"/>
        <v>26988.63715277778</v>
      </c>
      <c r="AI490" s="14">
        <f t="shared" si="258"/>
        <v>30362.216796875</v>
      </c>
      <c r="AJ490" s="14">
        <f t="shared" si="259"/>
        <v>34699.67633928572</v>
      </c>
      <c r="AK490" s="14">
        <f t="shared" si="260"/>
        <v>40482.955729166664</v>
      </c>
      <c r="AL490" s="14">
        <f t="shared" si="261"/>
        <v>48579.54687500001</v>
      </c>
      <c r="AM490" s="14">
        <f t="shared" si="262"/>
        <v>60724.43359375</v>
      </c>
      <c r="AN490" s="14">
        <f t="shared" si="263"/>
        <v>80965.91145833333</v>
      </c>
      <c r="AO490" s="14">
        <f t="shared" si="264"/>
        <v>121448.8671875</v>
      </c>
      <c r="AP490" s="14">
        <f t="shared" si="265"/>
        <v>242897.734375</v>
      </c>
    </row>
    <row r="491" spans="7:42" ht="12.75">
      <c r="G491" s="1">
        <f t="shared" si="267"/>
        <v>483</v>
      </c>
      <c r="H491">
        <v>31.123287</v>
      </c>
      <c r="I491" s="4">
        <v>31.125</v>
      </c>
      <c r="K491" s="14">
        <f t="shared" si="234"/>
        <v>7598.876953125</v>
      </c>
      <c r="L491" s="14">
        <f t="shared" si="235"/>
        <v>7844.002016129033</v>
      </c>
      <c r="M491" s="14">
        <f t="shared" si="236"/>
        <v>8105.468750000001</v>
      </c>
      <c r="N491" s="14">
        <f t="shared" si="237"/>
        <v>8384.967672413793</v>
      </c>
      <c r="O491" s="14">
        <f t="shared" si="238"/>
        <v>8684.430803571428</v>
      </c>
      <c r="P491" s="14">
        <f t="shared" si="239"/>
        <v>9006.076388888889</v>
      </c>
      <c r="Q491" s="14">
        <f t="shared" si="240"/>
        <v>9352.463942307691</v>
      </c>
      <c r="R491" s="14">
        <f t="shared" si="241"/>
        <v>9726.5625</v>
      </c>
      <c r="S491" s="14">
        <f t="shared" si="242"/>
        <v>10131.8359375</v>
      </c>
      <c r="T491" s="14">
        <f t="shared" si="243"/>
        <v>10572.35054347826</v>
      </c>
      <c r="U491" s="14">
        <f t="shared" si="244"/>
        <v>11052.911931818182</v>
      </c>
      <c r="V491" s="14">
        <f t="shared" si="245"/>
        <v>11579.241071428572</v>
      </c>
      <c r="W491" s="14">
        <f t="shared" si="246"/>
        <v>12158.203125</v>
      </c>
      <c r="X491" s="14">
        <f t="shared" si="247"/>
        <v>12798.108552631578</v>
      </c>
      <c r="Y491" s="14">
        <f t="shared" si="248"/>
        <v>13509.114583333334</v>
      </c>
      <c r="Z491" s="14">
        <f t="shared" si="249"/>
        <v>14303.76838235294</v>
      </c>
      <c r="AA491" s="14">
        <f t="shared" si="250"/>
        <v>15197.75390625</v>
      </c>
      <c r="AB491" s="14">
        <f t="shared" si="251"/>
        <v>16210.937500000002</v>
      </c>
      <c r="AC491" s="14">
        <f t="shared" si="252"/>
        <v>17368.861607142855</v>
      </c>
      <c r="AD491" s="14">
        <f t="shared" si="253"/>
        <v>18704.927884615383</v>
      </c>
      <c r="AE491" s="14">
        <f t="shared" si="254"/>
        <v>20263.671875</v>
      </c>
      <c r="AF491" s="14">
        <f t="shared" si="255"/>
        <v>22105.823863636364</v>
      </c>
      <c r="AG491" s="14">
        <f t="shared" si="256"/>
        <v>24316.40625</v>
      </c>
      <c r="AH491" s="14">
        <f t="shared" si="257"/>
        <v>27018.229166666668</v>
      </c>
      <c r="AI491" s="14">
        <f t="shared" si="258"/>
        <v>30395.5078125</v>
      </c>
      <c r="AJ491" s="14">
        <f t="shared" si="259"/>
        <v>34737.72321428571</v>
      </c>
      <c r="AK491" s="14">
        <f t="shared" si="260"/>
        <v>40527.34375</v>
      </c>
      <c r="AL491" s="14">
        <f t="shared" si="261"/>
        <v>48632.8125</v>
      </c>
      <c r="AM491" s="14">
        <f t="shared" si="262"/>
        <v>60791.015625</v>
      </c>
      <c r="AN491" s="14">
        <f t="shared" si="263"/>
        <v>81054.6875</v>
      </c>
      <c r="AO491" s="14">
        <f t="shared" si="264"/>
        <v>121582.03125</v>
      </c>
      <c r="AP491" s="14">
        <f t="shared" si="265"/>
        <v>243164.0625</v>
      </c>
    </row>
    <row r="492" spans="7:42" ht="12.75">
      <c r="G492" s="1">
        <f t="shared" si="267"/>
        <v>484</v>
      </c>
      <c r="H492">
        <v>31.154598</v>
      </c>
      <c r="I492" s="4">
        <v>31.148935</v>
      </c>
      <c r="K492" s="14">
        <f t="shared" si="234"/>
        <v>7604.720458984375</v>
      </c>
      <c r="L492" s="14">
        <f t="shared" si="235"/>
        <v>7850.03402217742</v>
      </c>
      <c r="M492" s="14">
        <f t="shared" si="236"/>
        <v>8111.701822916668</v>
      </c>
      <c r="N492" s="14">
        <f t="shared" si="237"/>
        <v>8391.415678879312</v>
      </c>
      <c r="O492" s="14">
        <f t="shared" si="238"/>
        <v>8691.109095982143</v>
      </c>
      <c r="P492" s="14">
        <f t="shared" si="239"/>
        <v>9013.002025462964</v>
      </c>
      <c r="Q492" s="14">
        <f t="shared" si="240"/>
        <v>9359.655949519232</v>
      </c>
      <c r="R492" s="14">
        <f t="shared" si="241"/>
        <v>9734.0421875</v>
      </c>
      <c r="S492" s="14">
        <f t="shared" si="242"/>
        <v>10139.627278645834</v>
      </c>
      <c r="T492" s="14">
        <f t="shared" si="243"/>
        <v>10580.480638586958</v>
      </c>
      <c r="U492" s="14">
        <f t="shared" si="244"/>
        <v>11061.411576704546</v>
      </c>
      <c r="V492" s="14">
        <f t="shared" si="245"/>
        <v>11588.145461309525</v>
      </c>
      <c r="W492" s="14">
        <f t="shared" si="246"/>
        <v>12167.552734375</v>
      </c>
      <c r="X492" s="14">
        <f t="shared" si="247"/>
        <v>12807.950246710527</v>
      </c>
      <c r="Y492" s="14">
        <f t="shared" si="248"/>
        <v>13519.503038194445</v>
      </c>
      <c r="Z492" s="14">
        <f t="shared" si="249"/>
        <v>14314.767922794117</v>
      </c>
      <c r="AA492" s="14">
        <f t="shared" si="250"/>
        <v>15209.44091796875</v>
      </c>
      <c r="AB492" s="14">
        <f t="shared" si="251"/>
        <v>16223.403645833336</v>
      </c>
      <c r="AC492" s="14">
        <f t="shared" si="252"/>
        <v>17382.218191964286</v>
      </c>
      <c r="AD492" s="14">
        <f t="shared" si="253"/>
        <v>18719.311899038465</v>
      </c>
      <c r="AE492" s="14">
        <f t="shared" si="254"/>
        <v>20279.254557291668</v>
      </c>
      <c r="AF492" s="14">
        <f t="shared" si="255"/>
        <v>22122.823153409092</v>
      </c>
      <c r="AG492" s="14">
        <f t="shared" si="256"/>
        <v>24335.10546875</v>
      </c>
      <c r="AH492" s="14">
        <f t="shared" si="257"/>
        <v>27039.00607638889</v>
      </c>
      <c r="AI492" s="14">
        <f t="shared" si="258"/>
        <v>30418.8818359375</v>
      </c>
      <c r="AJ492" s="14">
        <f t="shared" si="259"/>
        <v>34764.43638392857</v>
      </c>
      <c r="AK492" s="14">
        <f t="shared" si="260"/>
        <v>40558.509114583336</v>
      </c>
      <c r="AL492" s="14">
        <f t="shared" si="261"/>
        <v>48670.2109375</v>
      </c>
      <c r="AM492" s="14">
        <f t="shared" si="262"/>
        <v>60837.763671875</v>
      </c>
      <c r="AN492" s="14">
        <f t="shared" si="263"/>
        <v>81117.01822916667</v>
      </c>
      <c r="AO492" s="14">
        <f t="shared" si="264"/>
        <v>121675.52734375</v>
      </c>
      <c r="AP492" s="14">
        <f t="shared" si="265"/>
        <v>243351.0546875</v>
      </c>
    </row>
    <row r="493" spans="7:42" ht="12.75">
      <c r="G493" s="1">
        <f t="shared" si="267"/>
        <v>485</v>
      </c>
      <c r="H493">
        <v>31.185909</v>
      </c>
      <c r="I493" s="4">
        <v>31.185715</v>
      </c>
      <c r="K493" s="14">
        <f t="shared" si="234"/>
        <v>7613.699951171875</v>
      </c>
      <c r="L493" s="14">
        <f t="shared" si="235"/>
        <v>7859.3031754032245</v>
      </c>
      <c r="M493" s="14">
        <f t="shared" si="236"/>
        <v>8121.279947916666</v>
      </c>
      <c r="N493" s="14">
        <f t="shared" si="237"/>
        <v>8401.324084051725</v>
      </c>
      <c r="O493" s="14">
        <f t="shared" si="238"/>
        <v>8701.371372767855</v>
      </c>
      <c r="P493" s="14">
        <f t="shared" si="239"/>
        <v>9023.644386574073</v>
      </c>
      <c r="Q493" s="14">
        <f t="shared" si="240"/>
        <v>9370.707632211537</v>
      </c>
      <c r="R493" s="14">
        <f t="shared" si="241"/>
        <v>9745.535937499999</v>
      </c>
      <c r="S493" s="14">
        <f t="shared" si="242"/>
        <v>10151.599934895834</v>
      </c>
      <c r="T493" s="14">
        <f t="shared" si="243"/>
        <v>10592.973845108696</v>
      </c>
      <c r="U493" s="14">
        <f t="shared" si="244"/>
        <v>11074.472656249998</v>
      </c>
      <c r="V493" s="14">
        <f t="shared" si="245"/>
        <v>11601.82849702381</v>
      </c>
      <c r="W493" s="14">
        <f t="shared" si="246"/>
        <v>12181.919921875</v>
      </c>
      <c r="X493" s="14">
        <f t="shared" si="247"/>
        <v>12823.073601973683</v>
      </c>
      <c r="Y493" s="14">
        <f t="shared" si="248"/>
        <v>13535.46657986111</v>
      </c>
      <c r="Z493" s="14">
        <f t="shared" si="249"/>
        <v>14331.670496323528</v>
      </c>
      <c r="AA493" s="14">
        <f t="shared" si="250"/>
        <v>15227.39990234375</v>
      </c>
      <c r="AB493" s="14">
        <f t="shared" si="251"/>
        <v>16242.559895833332</v>
      </c>
      <c r="AC493" s="14">
        <f t="shared" si="252"/>
        <v>17402.74274553571</v>
      </c>
      <c r="AD493" s="14">
        <f t="shared" si="253"/>
        <v>18741.415264423074</v>
      </c>
      <c r="AE493" s="14">
        <f t="shared" si="254"/>
        <v>20303.199869791668</v>
      </c>
      <c r="AF493" s="14">
        <f t="shared" si="255"/>
        <v>22148.945312499996</v>
      </c>
      <c r="AG493" s="14">
        <f t="shared" si="256"/>
        <v>24363.83984375</v>
      </c>
      <c r="AH493" s="14">
        <f t="shared" si="257"/>
        <v>27070.93315972222</v>
      </c>
      <c r="AI493" s="14">
        <f t="shared" si="258"/>
        <v>30454.7998046875</v>
      </c>
      <c r="AJ493" s="14">
        <f t="shared" si="259"/>
        <v>34805.48549107142</v>
      </c>
      <c r="AK493" s="14">
        <f t="shared" si="260"/>
        <v>40606.399739583336</v>
      </c>
      <c r="AL493" s="14">
        <f t="shared" si="261"/>
        <v>48727.6796875</v>
      </c>
      <c r="AM493" s="14">
        <f t="shared" si="262"/>
        <v>60909.599609375</v>
      </c>
      <c r="AN493" s="14">
        <f t="shared" si="263"/>
        <v>81212.79947916667</v>
      </c>
      <c r="AO493" s="14">
        <f t="shared" si="264"/>
        <v>121819.19921875</v>
      </c>
      <c r="AP493" s="14">
        <f t="shared" si="265"/>
        <v>243638.3984375</v>
      </c>
    </row>
    <row r="494" spans="7:42" ht="12.75">
      <c r="G494" s="1">
        <f t="shared" si="267"/>
        <v>486</v>
      </c>
      <c r="H494">
        <v>31.21722</v>
      </c>
      <c r="I494" s="4">
        <v>31.225807</v>
      </c>
      <c r="K494" s="14">
        <f t="shared" si="234"/>
        <v>7623.488037109375</v>
      </c>
      <c r="L494" s="14">
        <f t="shared" si="235"/>
        <v>7869.407006048387</v>
      </c>
      <c r="M494" s="14">
        <f t="shared" si="236"/>
        <v>8131.720572916665</v>
      </c>
      <c r="N494" s="14">
        <f t="shared" si="237"/>
        <v>8412.124730603447</v>
      </c>
      <c r="O494" s="14">
        <f t="shared" si="238"/>
        <v>8712.55775669643</v>
      </c>
      <c r="P494" s="14">
        <f t="shared" si="239"/>
        <v>9035.245081018518</v>
      </c>
      <c r="Q494" s="14">
        <f t="shared" si="240"/>
        <v>9382.754507211539</v>
      </c>
      <c r="R494" s="14">
        <f t="shared" si="241"/>
        <v>9758.0646875</v>
      </c>
      <c r="S494" s="14">
        <f t="shared" si="242"/>
        <v>10164.650716145832</v>
      </c>
      <c r="T494" s="14">
        <f t="shared" si="243"/>
        <v>10606.592051630434</v>
      </c>
      <c r="U494" s="14">
        <f t="shared" si="244"/>
        <v>11088.70987215909</v>
      </c>
      <c r="V494" s="14">
        <f t="shared" si="245"/>
        <v>11616.743675595239</v>
      </c>
      <c r="W494" s="14">
        <f t="shared" si="246"/>
        <v>12197.580859374999</v>
      </c>
      <c r="X494" s="14">
        <f t="shared" si="247"/>
        <v>12839.558799342105</v>
      </c>
      <c r="Y494" s="14">
        <f t="shared" si="248"/>
        <v>13552.867621527777</v>
      </c>
      <c r="Z494" s="14">
        <f t="shared" si="249"/>
        <v>14350.09512867647</v>
      </c>
      <c r="AA494" s="14">
        <f t="shared" si="250"/>
        <v>15246.97607421875</v>
      </c>
      <c r="AB494" s="14">
        <f t="shared" si="251"/>
        <v>16263.44114583333</v>
      </c>
      <c r="AC494" s="14">
        <f t="shared" si="252"/>
        <v>17425.11551339286</v>
      </c>
      <c r="AD494" s="14">
        <f t="shared" si="253"/>
        <v>18765.509014423078</v>
      </c>
      <c r="AE494" s="14">
        <f t="shared" si="254"/>
        <v>20329.301432291664</v>
      </c>
      <c r="AF494" s="14">
        <f t="shared" si="255"/>
        <v>22177.41974431818</v>
      </c>
      <c r="AG494" s="14">
        <f t="shared" si="256"/>
        <v>24395.161718749998</v>
      </c>
      <c r="AH494" s="14">
        <f t="shared" si="257"/>
        <v>27105.735243055555</v>
      </c>
      <c r="AI494" s="14">
        <f t="shared" si="258"/>
        <v>30493.9521484375</v>
      </c>
      <c r="AJ494" s="14">
        <f t="shared" si="259"/>
        <v>34850.23102678572</v>
      </c>
      <c r="AK494" s="14">
        <f t="shared" si="260"/>
        <v>40658.60286458333</v>
      </c>
      <c r="AL494" s="14">
        <f t="shared" si="261"/>
        <v>48790.323437499996</v>
      </c>
      <c r="AM494" s="14">
        <f t="shared" si="262"/>
        <v>60987.904296875</v>
      </c>
      <c r="AN494" s="14">
        <f t="shared" si="263"/>
        <v>81317.20572916666</v>
      </c>
      <c r="AO494" s="14">
        <f t="shared" si="264"/>
        <v>121975.80859375</v>
      </c>
      <c r="AP494" s="14">
        <f t="shared" si="265"/>
        <v>243951.6171875</v>
      </c>
    </row>
    <row r="495" spans="7:42" ht="12.75">
      <c r="G495" s="1">
        <f t="shared" si="267"/>
        <v>487</v>
      </c>
      <c r="H495">
        <v>31.248531</v>
      </c>
      <c r="I495" s="4">
        <v>31.255814</v>
      </c>
      <c r="K495" s="14">
        <f t="shared" si="234"/>
        <v>7630.81396484375</v>
      </c>
      <c r="L495" s="14">
        <f t="shared" si="235"/>
        <v>7876.9692540322585</v>
      </c>
      <c r="M495" s="14">
        <f t="shared" si="236"/>
        <v>8139.534895833333</v>
      </c>
      <c r="N495" s="14">
        <f t="shared" si="237"/>
        <v>8420.208512931034</v>
      </c>
      <c r="O495" s="14">
        <f t="shared" si="238"/>
        <v>8720.930245535716</v>
      </c>
      <c r="P495" s="14">
        <f t="shared" si="239"/>
        <v>9043.927662037036</v>
      </c>
      <c r="Q495" s="14">
        <f t="shared" si="240"/>
        <v>9391.771033653848</v>
      </c>
      <c r="R495" s="14">
        <f t="shared" si="241"/>
        <v>9767.441874999999</v>
      </c>
      <c r="S495" s="14">
        <f t="shared" si="242"/>
        <v>10174.418619791666</v>
      </c>
      <c r="T495" s="14">
        <f t="shared" si="243"/>
        <v>10616.78464673913</v>
      </c>
      <c r="U495" s="14">
        <f t="shared" si="244"/>
        <v>11099.365767045454</v>
      </c>
      <c r="V495" s="14">
        <f t="shared" si="245"/>
        <v>11627.906994047618</v>
      </c>
      <c r="W495" s="14">
        <f t="shared" si="246"/>
        <v>12209.302343750001</v>
      </c>
      <c r="X495" s="14">
        <f t="shared" si="247"/>
        <v>12851.897203947368</v>
      </c>
      <c r="Y495" s="14">
        <f t="shared" si="248"/>
        <v>13565.891493055557</v>
      </c>
      <c r="Z495" s="14">
        <f t="shared" si="249"/>
        <v>14363.885110294117</v>
      </c>
      <c r="AA495" s="14">
        <f t="shared" si="250"/>
        <v>15261.6279296875</v>
      </c>
      <c r="AB495" s="14">
        <f t="shared" si="251"/>
        <v>16279.069791666667</v>
      </c>
      <c r="AC495" s="14">
        <f t="shared" si="252"/>
        <v>17441.86049107143</v>
      </c>
      <c r="AD495" s="14">
        <f t="shared" si="253"/>
        <v>18783.542067307695</v>
      </c>
      <c r="AE495" s="14">
        <f t="shared" si="254"/>
        <v>20348.837239583332</v>
      </c>
      <c r="AF495" s="14">
        <f t="shared" si="255"/>
        <v>22198.731534090908</v>
      </c>
      <c r="AG495" s="14">
        <f t="shared" si="256"/>
        <v>24418.604687500003</v>
      </c>
      <c r="AH495" s="14">
        <f t="shared" si="257"/>
        <v>27131.782986111113</v>
      </c>
      <c r="AI495" s="14">
        <f t="shared" si="258"/>
        <v>30523.255859375</v>
      </c>
      <c r="AJ495" s="14">
        <f t="shared" si="259"/>
        <v>34883.72098214286</v>
      </c>
      <c r="AK495" s="14">
        <f t="shared" si="260"/>
        <v>40697.674479166664</v>
      </c>
      <c r="AL495" s="14">
        <f t="shared" si="261"/>
        <v>48837.209375000006</v>
      </c>
      <c r="AM495" s="14">
        <f t="shared" si="262"/>
        <v>61046.51171875</v>
      </c>
      <c r="AN495" s="14">
        <f t="shared" si="263"/>
        <v>81395.34895833333</v>
      </c>
      <c r="AO495" s="14">
        <f t="shared" si="264"/>
        <v>122093.0234375</v>
      </c>
      <c r="AP495" s="14">
        <f t="shared" si="265"/>
        <v>244186.046875</v>
      </c>
    </row>
    <row r="496" spans="7:42" ht="12.75">
      <c r="G496" s="1">
        <f t="shared" si="267"/>
        <v>488</v>
      </c>
      <c r="H496">
        <v>31.279844</v>
      </c>
      <c r="I496" s="4">
        <v>31.272728</v>
      </c>
      <c r="K496" s="14">
        <f t="shared" si="234"/>
        <v>7634.943359375</v>
      </c>
      <c r="L496" s="14">
        <f t="shared" si="235"/>
        <v>7881.231854838709</v>
      </c>
      <c r="M496" s="14">
        <f t="shared" si="236"/>
        <v>8143.939583333334</v>
      </c>
      <c r="N496" s="14">
        <f t="shared" si="237"/>
        <v>8424.765086206897</v>
      </c>
      <c r="O496" s="14">
        <f t="shared" si="238"/>
        <v>8725.64955357143</v>
      </c>
      <c r="P496" s="14">
        <f t="shared" si="239"/>
        <v>9048.82175925926</v>
      </c>
      <c r="Q496" s="14">
        <f t="shared" si="240"/>
        <v>9396.853365384615</v>
      </c>
      <c r="R496" s="14">
        <f t="shared" si="241"/>
        <v>9772.727499999999</v>
      </c>
      <c r="S496" s="14">
        <f t="shared" si="242"/>
        <v>10179.924479166666</v>
      </c>
      <c r="T496" s="14">
        <f t="shared" si="243"/>
        <v>10622.529891304348</v>
      </c>
      <c r="U496" s="14">
        <f t="shared" si="244"/>
        <v>11105.37215909091</v>
      </c>
      <c r="V496" s="14">
        <f t="shared" si="245"/>
        <v>11634.199404761906</v>
      </c>
      <c r="W496" s="14">
        <f t="shared" si="246"/>
        <v>12215.909375000001</v>
      </c>
      <c r="X496" s="14">
        <f t="shared" si="247"/>
        <v>12858.85197368421</v>
      </c>
      <c r="Y496" s="14">
        <f t="shared" si="248"/>
        <v>13573.232638888889</v>
      </c>
      <c r="Z496" s="14">
        <f t="shared" si="249"/>
        <v>14371.658088235296</v>
      </c>
      <c r="AA496" s="14">
        <f t="shared" si="250"/>
        <v>15269.88671875</v>
      </c>
      <c r="AB496" s="14">
        <f t="shared" si="251"/>
        <v>16287.879166666668</v>
      </c>
      <c r="AC496" s="14">
        <f t="shared" si="252"/>
        <v>17451.29910714286</v>
      </c>
      <c r="AD496" s="14">
        <f t="shared" si="253"/>
        <v>18793.70673076923</v>
      </c>
      <c r="AE496" s="14">
        <f t="shared" si="254"/>
        <v>20359.848958333332</v>
      </c>
      <c r="AF496" s="14">
        <f t="shared" si="255"/>
        <v>22210.74431818182</v>
      </c>
      <c r="AG496" s="14">
        <f t="shared" si="256"/>
        <v>24431.818750000002</v>
      </c>
      <c r="AH496" s="14">
        <f t="shared" si="257"/>
        <v>27146.465277777777</v>
      </c>
      <c r="AI496" s="14">
        <f t="shared" si="258"/>
        <v>30539.7734375</v>
      </c>
      <c r="AJ496" s="14">
        <f t="shared" si="259"/>
        <v>34902.59821428572</v>
      </c>
      <c r="AK496" s="14">
        <f t="shared" si="260"/>
        <v>40719.697916666664</v>
      </c>
      <c r="AL496" s="14">
        <f t="shared" si="261"/>
        <v>48863.637500000004</v>
      </c>
      <c r="AM496" s="14">
        <f t="shared" si="262"/>
        <v>61079.546875</v>
      </c>
      <c r="AN496" s="14">
        <f t="shared" si="263"/>
        <v>81439.39583333333</v>
      </c>
      <c r="AO496" s="14">
        <f t="shared" si="264"/>
        <v>122159.09375</v>
      </c>
      <c r="AP496" s="14">
        <f t="shared" si="265"/>
        <v>244318.1875</v>
      </c>
    </row>
    <row r="497" spans="7:42" ht="12.75">
      <c r="G497" s="1">
        <f t="shared" si="267"/>
        <v>489</v>
      </c>
      <c r="H497">
        <v>31.311155</v>
      </c>
      <c r="I497" s="4">
        <v>31.304348</v>
      </c>
      <c r="K497" s="14">
        <f t="shared" si="234"/>
        <v>7642.6630859375</v>
      </c>
      <c r="L497" s="14">
        <f t="shared" si="235"/>
        <v>7889.200604838709</v>
      </c>
      <c r="M497" s="14">
        <f t="shared" si="236"/>
        <v>8152.173958333333</v>
      </c>
      <c r="N497" s="14">
        <f t="shared" si="237"/>
        <v>8433.283405172415</v>
      </c>
      <c r="O497" s="14">
        <f t="shared" si="238"/>
        <v>8734.472098214286</v>
      </c>
      <c r="P497" s="14">
        <f t="shared" si="239"/>
        <v>9057.971064814814</v>
      </c>
      <c r="Q497" s="14">
        <f t="shared" si="240"/>
        <v>9406.354567307693</v>
      </c>
      <c r="R497" s="14">
        <f t="shared" si="241"/>
        <v>9782.60875</v>
      </c>
      <c r="S497" s="14">
        <f t="shared" si="242"/>
        <v>10190.217447916668</v>
      </c>
      <c r="T497" s="14">
        <f t="shared" si="243"/>
        <v>10633.270380434782</v>
      </c>
      <c r="U497" s="14">
        <f t="shared" si="244"/>
        <v>11116.600852272728</v>
      </c>
      <c r="V497" s="14">
        <f t="shared" si="245"/>
        <v>11645.962797619048</v>
      </c>
      <c r="W497" s="14">
        <f t="shared" si="246"/>
        <v>12228.260937500001</v>
      </c>
      <c r="X497" s="14">
        <f t="shared" si="247"/>
        <v>12871.853618421053</v>
      </c>
      <c r="Y497" s="14">
        <f t="shared" si="248"/>
        <v>13586.956597222223</v>
      </c>
      <c r="Z497" s="14">
        <f t="shared" si="249"/>
        <v>14386.189338235294</v>
      </c>
      <c r="AA497" s="14">
        <f t="shared" si="250"/>
        <v>15285.326171875</v>
      </c>
      <c r="AB497" s="14">
        <f t="shared" si="251"/>
        <v>16304.347916666666</v>
      </c>
      <c r="AC497" s="14">
        <f t="shared" si="252"/>
        <v>17468.944196428572</v>
      </c>
      <c r="AD497" s="14">
        <f t="shared" si="253"/>
        <v>18812.709134615387</v>
      </c>
      <c r="AE497" s="14">
        <f t="shared" si="254"/>
        <v>20380.434895833336</v>
      </c>
      <c r="AF497" s="14">
        <f t="shared" si="255"/>
        <v>22233.201704545456</v>
      </c>
      <c r="AG497" s="14">
        <f t="shared" si="256"/>
        <v>24456.521875000002</v>
      </c>
      <c r="AH497" s="14">
        <f t="shared" si="257"/>
        <v>27173.913194444445</v>
      </c>
      <c r="AI497" s="14">
        <f t="shared" si="258"/>
        <v>30570.65234375</v>
      </c>
      <c r="AJ497" s="14">
        <f t="shared" si="259"/>
        <v>34937.888392857145</v>
      </c>
      <c r="AK497" s="14">
        <f t="shared" si="260"/>
        <v>40760.86979166667</v>
      </c>
      <c r="AL497" s="14">
        <f t="shared" si="261"/>
        <v>48913.043750000004</v>
      </c>
      <c r="AM497" s="14">
        <f t="shared" si="262"/>
        <v>61141.3046875</v>
      </c>
      <c r="AN497" s="14">
        <f t="shared" si="263"/>
        <v>81521.73958333334</v>
      </c>
      <c r="AO497" s="14">
        <f t="shared" si="264"/>
        <v>122282.609375</v>
      </c>
      <c r="AP497" s="14">
        <f t="shared" si="265"/>
        <v>244565.21875</v>
      </c>
    </row>
    <row r="498" spans="7:42" ht="12.75">
      <c r="G498" s="1">
        <f t="shared" si="267"/>
        <v>490</v>
      </c>
      <c r="H498">
        <v>31.342466</v>
      </c>
      <c r="I498" s="4">
        <v>31.333334</v>
      </c>
      <c r="K498" s="14">
        <f t="shared" si="234"/>
        <v>7649.73974609375</v>
      </c>
      <c r="L498" s="14">
        <f t="shared" si="235"/>
        <v>7896.505544354839</v>
      </c>
      <c r="M498" s="14">
        <f t="shared" si="236"/>
        <v>8159.722395833334</v>
      </c>
      <c r="N498" s="14">
        <f t="shared" si="237"/>
        <v>8441.09213362069</v>
      </c>
      <c r="O498" s="14">
        <f t="shared" si="238"/>
        <v>8742.55970982143</v>
      </c>
      <c r="P498" s="14">
        <f t="shared" si="239"/>
        <v>9066.358217592593</v>
      </c>
      <c r="Q498" s="14">
        <f t="shared" si="240"/>
        <v>9415.064302884615</v>
      </c>
      <c r="R498" s="14">
        <f t="shared" si="241"/>
        <v>9791.666875</v>
      </c>
      <c r="S498" s="14">
        <f t="shared" si="242"/>
        <v>10199.652994791668</v>
      </c>
      <c r="T498" s="14">
        <f t="shared" si="243"/>
        <v>10643.116168478262</v>
      </c>
      <c r="U498" s="14">
        <f t="shared" si="244"/>
        <v>11126.894176136364</v>
      </c>
      <c r="V498" s="14">
        <f t="shared" si="245"/>
        <v>11656.746279761905</v>
      </c>
      <c r="W498" s="14">
        <f t="shared" si="246"/>
        <v>12239.583593750001</v>
      </c>
      <c r="X498" s="14">
        <f t="shared" si="247"/>
        <v>12883.77220394737</v>
      </c>
      <c r="Y498" s="14">
        <f t="shared" si="248"/>
        <v>13599.53732638889</v>
      </c>
      <c r="Z498" s="14">
        <f t="shared" si="249"/>
        <v>14399.510110294119</v>
      </c>
      <c r="AA498" s="14">
        <f t="shared" si="250"/>
        <v>15299.4794921875</v>
      </c>
      <c r="AB498" s="14">
        <f t="shared" si="251"/>
        <v>16319.444791666669</v>
      </c>
      <c r="AC498" s="14">
        <f t="shared" si="252"/>
        <v>17485.11941964286</v>
      </c>
      <c r="AD498" s="14">
        <f t="shared" si="253"/>
        <v>18830.12860576923</v>
      </c>
      <c r="AE498" s="14">
        <f t="shared" si="254"/>
        <v>20399.305989583336</v>
      </c>
      <c r="AF498" s="14">
        <f t="shared" si="255"/>
        <v>22253.788352272728</v>
      </c>
      <c r="AG498" s="14">
        <f t="shared" si="256"/>
        <v>24479.167187500003</v>
      </c>
      <c r="AH498" s="14">
        <f t="shared" si="257"/>
        <v>27199.07465277778</v>
      </c>
      <c r="AI498" s="14">
        <f t="shared" si="258"/>
        <v>30598.958984375</v>
      </c>
      <c r="AJ498" s="14">
        <f t="shared" si="259"/>
        <v>34970.23883928572</v>
      </c>
      <c r="AK498" s="14">
        <f t="shared" si="260"/>
        <v>40798.61197916667</v>
      </c>
      <c r="AL498" s="14">
        <f t="shared" si="261"/>
        <v>48958.334375000006</v>
      </c>
      <c r="AM498" s="14">
        <f t="shared" si="262"/>
        <v>61197.91796875</v>
      </c>
      <c r="AN498" s="14">
        <f t="shared" si="263"/>
        <v>81597.22395833334</v>
      </c>
      <c r="AO498" s="14">
        <f t="shared" si="264"/>
        <v>122395.8359375</v>
      </c>
      <c r="AP498" s="14">
        <f t="shared" si="265"/>
        <v>244791.671875</v>
      </c>
    </row>
    <row r="499" spans="7:42" ht="12.75">
      <c r="G499" s="1">
        <f t="shared" si="267"/>
        <v>491</v>
      </c>
      <c r="H499">
        <v>31.373777</v>
      </c>
      <c r="I499" s="4">
        <v>31.367088</v>
      </c>
      <c r="K499" s="14">
        <f t="shared" si="234"/>
        <v>7657.98046875</v>
      </c>
      <c r="L499" s="14">
        <f t="shared" si="235"/>
        <v>7905.012096774194</v>
      </c>
      <c r="M499" s="14">
        <f t="shared" si="236"/>
        <v>8168.512499999999</v>
      </c>
      <c r="N499" s="14">
        <f t="shared" si="237"/>
        <v>8450.185344827585</v>
      </c>
      <c r="O499" s="14">
        <f t="shared" si="238"/>
        <v>8751.977678571428</v>
      </c>
      <c r="P499" s="14">
        <f t="shared" si="239"/>
        <v>9076.125</v>
      </c>
      <c r="Q499" s="14">
        <f t="shared" si="240"/>
        <v>9425.20673076923</v>
      </c>
      <c r="R499" s="14">
        <f t="shared" si="241"/>
        <v>9802.215</v>
      </c>
      <c r="S499" s="14">
        <f t="shared" si="242"/>
        <v>10210.640625</v>
      </c>
      <c r="T499" s="14">
        <f t="shared" si="243"/>
        <v>10654.58152173913</v>
      </c>
      <c r="U499" s="14">
        <f t="shared" si="244"/>
        <v>11138.880681818182</v>
      </c>
      <c r="V499" s="14">
        <f t="shared" si="245"/>
        <v>11669.303571428572</v>
      </c>
      <c r="W499" s="14">
        <f t="shared" si="246"/>
        <v>12252.768750000001</v>
      </c>
      <c r="X499" s="14">
        <f t="shared" si="247"/>
        <v>12897.651315789473</v>
      </c>
      <c r="Y499" s="14">
        <f t="shared" si="248"/>
        <v>13614.1875</v>
      </c>
      <c r="Z499" s="14">
        <f t="shared" si="249"/>
        <v>14415.02205882353</v>
      </c>
      <c r="AA499" s="14">
        <f t="shared" si="250"/>
        <v>15315.9609375</v>
      </c>
      <c r="AB499" s="14">
        <f t="shared" si="251"/>
        <v>16337.024999999998</v>
      </c>
      <c r="AC499" s="14">
        <f t="shared" si="252"/>
        <v>17503.955357142855</v>
      </c>
      <c r="AD499" s="14">
        <f t="shared" si="253"/>
        <v>18850.41346153846</v>
      </c>
      <c r="AE499" s="14">
        <f t="shared" si="254"/>
        <v>20421.28125</v>
      </c>
      <c r="AF499" s="14">
        <f t="shared" si="255"/>
        <v>22277.761363636364</v>
      </c>
      <c r="AG499" s="14">
        <f t="shared" si="256"/>
        <v>24505.537500000002</v>
      </c>
      <c r="AH499" s="14">
        <f t="shared" si="257"/>
        <v>27228.375</v>
      </c>
      <c r="AI499" s="14">
        <f t="shared" si="258"/>
        <v>30631.921875</v>
      </c>
      <c r="AJ499" s="14">
        <f t="shared" si="259"/>
        <v>35007.91071428571</v>
      </c>
      <c r="AK499" s="14">
        <f t="shared" si="260"/>
        <v>40842.5625</v>
      </c>
      <c r="AL499" s="14">
        <f t="shared" si="261"/>
        <v>49011.075000000004</v>
      </c>
      <c r="AM499" s="14">
        <f t="shared" si="262"/>
        <v>61263.84375</v>
      </c>
      <c r="AN499" s="14">
        <f t="shared" si="263"/>
        <v>81685.125</v>
      </c>
      <c r="AO499" s="14">
        <f t="shared" si="264"/>
        <v>122527.6875</v>
      </c>
      <c r="AP499" s="14">
        <f t="shared" si="265"/>
        <v>245055.375</v>
      </c>
    </row>
    <row r="500" spans="7:42" ht="12.75">
      <c r="G500" s="1">
        <f t="shared" si="267"/>
        <v>492</v>
      </c>
      <c r="H500">
        <v>31.405088</v>
      </c>
      <c r="I500" s="4">
        <v>31.411764</v>
      </c>
      <c r="K500" s="14">
        <f t="shared" si="234"/>
        <v>7668.8876953125</v>
      </c>
      <c r="L500" s="14">
        <f t="shared" si="235"/>
        <v>7916.27116935484</v>
      </c>
      <c r="M500" s="14">
        <f t="shared" si="236"/>
        <v>8180.146875</v>
      </c>
      <c r="N500" s="14">
        <f t="shared" si="237"/>
        <v>8462.220905172413</v>
      </c>
      <c r="O500" s="14">
        <f t="shared" si="238"/>
        <v>8764.443080357143</v>
      </c>
      <c r="P500" s="14">
        <f t="shared" si="239"/>
        <v>9089.052083333334</v>
      </c>
      <c r="Q500" s="14">
        <f t="shared" si="240"/>
        <v>9438.631009615385</v>
      </c>
      <c r="R500" s="14">
        <f t="shared" si="241"/>
        <v>9816.17625</v>
      </c>
      <c r="S500" s="14">
        <f t="shared" si="242"/>
        <v>10225.183593750002</v>
      </c>
      <c r="T500" s="14">
        <f t="shared" si="243"/>
        <v>10669.756793478262</v>
      </c>
      <c r="U500" s="14">
        <f t="shared" si="244"/>
        <v>11154.745738636364</v>
      </c>
      <c r="V500" s="14">
        <f t="shared" si="245"/>
        <v>11685.924107142857</v>
      </c>
      <c r="W500" s="14">
        <f t="shared" si="246"/>
        <v>12270.2203125</v>
      </c>
      <c r="X500" s="14">
        <f t="shared" si="247"/>
        <v>12916.021381578948</v>
      </c>
      <c r="Y500" s="14">
        <f t="shared" si="248"/>
        <v>13633.578125</v>
      </c>
      <c r="Z500" s="14">
        <f t="shared" si="249"/>
        <v>14435.55330882353</v>
      </c>
      <c r="AA500" s="14">
        <f t="shared" si="250"/>
        <v>15337.775390625</v>
      </c>
      <c r="AB500" s="14">
        <f t="shared" si="251"/>
        <v>16360.29375</v>
      </c>
      <c r="AC500" s="14">
        <f t="shared" si="252"/>
        <v>17528.886160714286</v>
      </c>
      <c r="AD500" s="14">
        <f t="shared" si="253"/>
        <v>18877.26201923077</v>
      </c>
      <c r="AE500" s="14">
        <f t="shared" si="254"/>
        <v>20450.367187500004</v>
      </c>
      <c r="AF500" s="14">
        <f t="shared" si="255"/>
        <v>22309.491477272728</v>
      </c>
      <c r="AG500" s="14">
        <f t="shared" si="256"/>
        <v>24540.440625</v>
      </c>
      <c r="AH500" s="14">
        <f t="shared" si="257"/>
        <v>27267.15625</v>
      </c>
      <c r="AI500" s="14">
        <f t="shared" si="258"/>
        <v>30675.55078125</v>
      </c>
      <c r="AJ500" s="14">
        <f t="shared" si="259"/>
        <v>35057.77232142857</v>
      </c>
      <c r="AK500" s="14">
        <f t="shared" si="260"/>
        <v>40900.73437500001</v>
      </c>
      <c r="AL500" s="14">
        <f t="shared" si="261"/>
        <v>49080.88125</v>
      </c>
      <c r="AM500" s="14">
        <f t="shared" si="262"/>
        <v>61351.1015625</v>
      </c>
      <c r="AN500" s="14">
        <f t="shared" si="263"/>
        <v>81801.46875000001</v>
      </c>
      <c r="AO500" s="14">
        <f t="shared" si="264"/>
        <v>122702.203125</v>
      </c>
      <c r="AP500" s="14">
        <f t="shared" si="265"/>
        <v>245404.40625</v>
      </c>
    </row>
    <row r="501" spans="7:42" ht="12.75">
      <c r="G501" s="1">
        <f t="shared" si="267"/>
        <v>493</v>
      </c>
      <c r="H501">
        <v>31.436399</v>
      </c>
      <c r="I501" s="4">
        <v>31.428572</v>
      </c>
      <c r="K501" s="14">
        <f t="shared" si="234"/>
        <v>7672.9912109375</v>
      </c>
      <c r="L501" s="14">
        <f t="shared" si="235"/>
        <v>7920.507056451613</v>
      </c>
      <c r="M501" s="14">
        <f t="shared" si="236"/>
        <v>8184.523958333334</v>
      </c>
      <c r="N501" s="14">
        <f t="shared" si="237"/>
        <v>8466.748922413792</v>
      </c>
      <c r="O501" s="14">
        <f t="shared" si="238"/>
        <v>8769.1328125</v>
      </c>
      <c r="P501" s="14">
        <f t="shared" si="239"/>
        <v>9093.91550925926</v>
      </c>
      <c r="Q501" s="14">
        <f t="shared" si="240"/>
        <v>9443.681490384615</v>
      </c>
      <c r="R501" s="14">
        <f t="shared" si="241"/>
        <v>9821.42875</v>
      </c>
      <c r="S501" s="14">
        <f t="shared" si="242"/>
        <v>10230.654947916666</v>
      </c>
      <c r="T501" s="14">
        <f t="shared" si="243"/>
        <v>10675.466032608694</v>
      </c>
      <c r="U501" s="14">
        <f t="shared" si="244"/>
        <v>11160.714488636362</v>
      </c>
      <c r="V501" s="14">
        <f t="shared" si="245"/>
        <v>11692.177083333334</v>
      </c>
      <c r="W501" s="14">
        <f t="shared" si="246"/>
        <v>12276.785937499999</v>
      </c>
      <c r="X501" s="14">
        <f t="shared" si="247"/>
        <v>12922.932565789473</v>
      </c>
      <c r="Y501" s="14">
        <f t="shared" si="248"/>
        <v>13640.873263888887</v>
      </c>
      <c r="Z501" s="14">
        <f t="shared" si="249"/>
        <v>14443.27757352941</v>
      </c>
      <c r="AA501" s="14">
        <f t="shared" si="250"/>
        <v>15345.982421875</v>
      </c>
      <c r="AB501" s="14">
        <f t="shared" si="251"/>
        <v>16369.047916666668</v>
      </c>
      <c r="AC501" s="14">
        <f t="shared" si="252"/>
        <v>17538.265625</v>
      </c>
      <c r="AD501" s="14">
        <f t="shared" si="253"/>
        <v>18887.36298076923</v>
      </c>
      <c r="AE501" s="14">
        <f t="shared" si="254"/>
        <v>20461.309895833332</v>
      </c>
      <c r="AF501" s="14">
        <f t="shared" si="255"/>
        <v>22321.428977272724</v>
      </c>
      <c r="AG501" s="14">
        <f t="shared" si="256"/>
        <v>24553.571874999998</v>
      </c>
      <c r="AH501" s="14">
        <f t="shared" si="257"/>
        <v>27281.746527777774</v>
      </c>
      <c r="AI501" s="14">
        <f t="shared" si="258"/>
        <v>30691.96484375</v>
      </c>
      <c r="AJ501" s="14">
        <f t="shared" si="259"/>
        <v>35076.53125</v>
      </c>
      <c r="AK501" s="14">
        <f t="shared" si="260"/>
        <v>40922.619791666664</v>
      </c>
      <c r="AL501" s="14">
        <f t="shared" si="261"/>
        <v>49107.143749999996</v>
      </c>
      <c r="AM501" s="14">
        <f t="shared" si="262"/>
        <v>61383.9296875</v>
      </c>
      <c r="AN501" s="14">
        <f t="shared" si="263"/>
        <v>81845.23958333333</v>
      </c>
      <c r="AO501" s="14">
        <f t="shared" si="264"/>
        <v>122767.859375</v>
      </c>
      <c r="AP501" s="14">
        <f t="shared" si="265"/>
        <v>245535.71875</v>
      </c>
    </row>
    <row r="502" spans="7:42" ht="12.75">
      <c r="G502" s="1">
        <f t="shared" si="267"/>
        <v>494</v>
      </c>
      <c r="H502">
        <v>31.46771</v>
      </c>
      <c r="I502" s="4">
        <v>31.466667</v>
      </c>
      <c r="K502" s="14">
        <f t="shared" si="234"/>
        <v>7682.291748046875</v>
      </c>
      <c r="L502" s="14">
        <f t="shared" si="235"/>
        <v>7930.107610887097</v>
      </c>
      <c r="M502" s="14">
        <f t="shared" si="236"/>
        <v>8194.444531250001</v>
      </c>
      <c r="N502" s="14">
        <f t="shared" si="237"/>
        <v>8477.011584051725</v>
      </c>
      <c r="O502" s="14">
        <f t="shared" si="238"/>
        <v>8779.761997767857</v>
      </c>
      <c r="P502" s="14">
        <f t="shared" si="239"/>
        <v>9104.938368055557</v>
      </c>
      <c r="Q502" s="14">
        <f t="shared" si="240"/>
        <v>9455.128305288461</v>
      </c>
      <c r="R502" s="14">
        <f t="shared" si="241"/>
        <v>9833.333437500001</v>
      </c>
      <c r="S502" s="14">
        <f t="shared" si="242"/>
        <v>10243.0556640625</v>
      </c>
      <c r="T502" s="14">
        <f t="shared" si="243"/>
        <v>10688.405910326086</v>
      </c>
      <c r="U502" s="14">
        <f t="shared" si="244"/>
        <v>11174.242542613638</v>
      </c>
      <c r="V502" s="14">
        <f t="shared" si="245"/>
        <v>11706.349330357143</v>
      </c>
      <c r="W502" s="14">
        <f t="shared" si="246"/>
        <v>12291.666796874999</v>
      </c>
      <c r="X502" s="14">
        <f t="shared" si="247"/>
        <v>12938.596628289475</v>
      </c>
      <c r="Y502" s="14">
        <f t="shared" si="248"/>
        <v>13657.407552083334</v>
      </c>
      <c r="Z502" s="14">
        <f t="shared" si="249"/>
        <v>14460.784466911766</v>
      </c>
      <c r="AA502" s="14">
        <f t="shared" si="250"/>
        <v>15364.58349609375</v>
      </c>
      <c r="AB502" s="14">
        <f t="shared" si="251"/>
        <v>16388.889062500002</v>
      </c>
      <c r="AC502" s="14">
        <f t="shared" si="252"/>
        <v>17559.523995535714</v>
      </c>
      <c r="AD502" s="14">
        <f t="shared" si="253"/>
        <v>18910.256610576922</v>
      </c>
      <c r="AE502" s="14">
        <f t="shared" si="254"/>
        <v>20486.111328125</v>
      </c>
      <c r="AF502" s="14">
        <f t="shared" si="255"/>
        <v>22348.485085227276</v>
      </c>
      <c r="AG502" s="14">
        <f t="shared" si="256"/>
        <v>24583.333593749998</v>
      </c>
      <c r="AH502" s="14">
        <f t="shared" si="257"/>
        <v>27314.815104166668</v>
      </c>
      <c r="AI502" s="14">
        <f t="shared" si="258"/>
        <v>30729.1669921875</v>
      </c>
      <c r="AJ502" s="14">
        <f t="shared" si="259"/>
        <v>35119.04799107143</v>
      </c>
      <c r="AK502" s="14">
        <f t="shared" si="260"/>
        <v>40972.22265625</v>
      </c>
      <c r="AL502" s="14">
        <f t="shared" si="261"/>
        <v>49166.667187499996</v>
      </c>
      <c r="AM502" s="14">
        <f t="shared" si="262"/>
        <v>61458.333984375</v>
      </c>
      <c r="AN502" s="14">
        <f t="shared" si="263"/>
        <v>81944.4453125</v>
      </c>
      <c r="AO502" s="14">
        <f t="shared" si="264"/>
        <v>122916.66796875</v>
      </c>
      <c r="AP502" s="14">
        <f t="shared" si="265"/>
        <v>245833.3359375</v>
      </c>
    </row>
    <row r="503" spans="7:42" ht="12.75">
      <c r="G503" s="1">
        <f t="shared" si="267"/>
        <v>495</v>
      </c>
      <c r="H503">
        <v>31.499022</v>
      </c>
      <c r="I503" s="4">
        <v>31.5</v>
      </c>
      <c r="K503" s="14">
        <f t="shared" si="234"/>
        <v>7690.4296875</v>
      </c>
      <c r="L503" s="14">
        <f t="shared" si="235"/>
        <v>7938.508064516129</v>
      </c>
      <c r="M503" s="14">
        <f t="shared" si="236"/>
        <v>8203.125</v>
      </c>
      <c r="N503" s="14">
        <f t="shared" si="237"/>
        <v>8485.991379310346</v>
      </c>
      <c r="O503" s="14">
        <f t="shared" si="238"/>
        <v>8789.0625</v>
      </c>
      <c r="P503" s="14">
        <f t="shared" si="239"/>
        <v>9114.583333333334</v>
      </c>
      <c r="Q503" s="14">
        <f t="shared" si="240"/>
        <v>9465.14423076923</v>
      </c>
      <c r="R503" s="14">
        <f t="shared" si="241"/>
        <v>9843.75</v>
      </c>
      <c r="S503" s="14">
        <f t="shared" si="242"/>
        <v>10253.90625</v>
      </c>
      <c r="T503" s="14">
        <f t="shared" si="243"/>
        <v>10699.728260869566</v>
      </c>
      <c r="U503" s="14">
        <f t="shared" si="244"/>
        <v>11186.079545454546</v>
      </c>
      <c r="V503" s="14">
        <f t="shared" si="245"/>
        <v>11718.75</v>
      </c>
      <c r="W503" s="14">
        <f t="shared" si="246"/>
        <v>12304.6875</v>
      </c>
      <c r="X503" s="14">
        <f t="shared" si="247"/>
        <v>12952.302631578948</v>
      </c>
      <c r="Y503" s="14">
        <f t="shared" si="248"/>
        <v>13671.875</v>
      </c>
      <c r="Z503" s="14">
        <f t="shared" si="249"/>
        <v>14476.102941176472</v>
      </c>
      <c r="AA503" s="14">
        <f t="shared" si="250"/>
        <v>15380.859375</v>
      </c>
      <c r="AB503" s="14">
        <f t="shared" si="251"/>
        <v>16406.25</v>
      </c>
      <c r="AC503" s="14">
        <f t="shared" si="252"/>
        <v>17578.125</v>
      </c>
      <c r="AD503" s="14">
        <f t="shared" si="253"/>
        <v>18930.28846153846</v>
      </c>
      <c r="AE503" s="14">
        <f t="shared" si="254"/>
        <v>20507.8125</v>
      </c>
      <c r="AF503" s="14">
        <f t="shared" si="255"/>
        <v>22372.159090909092</v>
      </c>
      <c r="AG503" s="14">
        <f t="shared" si="256"/>
        <v>24609.375</v>
      </c>
      <c r="AH503" s="14">
        <f t="shared" si="257"/>
        <v>27343.75</v>
      </c>
      <c r="AI503" s="14">
        <f t="shared" si="258"/>
        <v>30761.71875</v>
      </c>
      <c r="AJ503" s="14">
        <f t="shared" si="259"/>
        <v>35156.25</v>
      </c>
      <c r="AK503" s="14">
        <f t="shared" si="260"/>
        <v>41015.625</v>
      </c>
      <c r="AL503" s="14">
        <f t="shared" si="261"/>
        <v>49218.75</v>
      </c>
      <c r="AM503" s="14">
        <f t="shared" si="262"/>
        <v>61523.4375</v>
      </c>
      <c r="AN503" s="14">
        <f t="shared" si="263"/>
        <v>82031.25</v>
      </c>
      <c r="AO503" s="14">
        <f t="shared" si="264"/>
        <v>123046.875</v>
      </c>
      <c r="AP503" s="14">
        <f t="shared" si="265"/>
        <v>246093.75</v>
      </c>
    </row>
    <row r="504" spans="7:42" ht="12.75">
      <c r="G504" s="1">
        <f t="shared" si="267"/>
        <v>496</v>
      </c>
      <c r="H504">
        <v>31.530333</v>
      </c>
      <c r="I504" s="4">
        <v>31.529411</v>
      </c>
      <c r="K504" s="14">
        <f t="shared" si="234"/>
        <v>7697.610107421875</v>
      </c>
      <c r="L504" s="14">
        <f t="shared" si="235"/>
        <v>7945.920110887097</v>
      </c>
      <c r="M504" s="14">
        <f t="shared" si="236"/>
        <v>8210.784114583334</v>
      </c>
      <c r="N504" s="14">
        <f t="shared" si="237"/>
        <v>8493.914601293103</v>
      </c>
      <c r="O504" s="14">
        <f t="shared" si="238"/>
        <v>8797.268694196428</v>
      </c>
      <c r="P504" s="14">
        <f t="shared" si="239"/>
        <v>9123.093460648148</v>
      </c>
      <c r="Q504" s="14">
        <f t="shared" si="240"/>
        <v>9473.981670673078</v>
      </c>
      <c r="R504" s="14">
        <f t="shared" si="241"/>
        <v>9852.940937500001</v>
      </c>
      <c r="S504" s="14">
        <f t="shared" si="242"/>
        <v>10263.480143229166</v>
      </c>
      <c r="T504" s="14">
        <f t="shared" si="243"/>
        <v>10709.718410326088</v>
      </c>
      <c r="U504" s="14">
        <f t="shared" si="244"/>
        <v>11196.523792613636</v>
      </c>
      <c r="V504" s="14">
        <f t="shared" si="245"/>
        <v>11729.691592261905</v>
      </c>
      <c r="W504" s="14">
        <f t="shared" si="246"/>
        <v>12316.176171875</v>
      </c>
      <c r="X504" s="14">
        <f t="shared" si="247"/>
        <v>12964.395970394737</v>
      </c>
      <c r="Y504" s="14">
        <f t="shared" si="248"/>
        <v>13684.640190972223</v>
      </c>
      <c r="Z504" s="14">
        <f t="shared" si="249"/>
        <v>14489.619025735294</v>
      </c>
      <c r="AA504" s="14">
        <f t="shared" si="250"/>
        <v>15395.22021484375</v>
      </c>
      <c r="AB504" s="14">
        <f t="shared" si="251"/>
        <v>16421.568229166667</v>
      </c>
      <c r="AC504" s="14">
        <f t="shared" si="252"/>
        <v>17594.537388392855</v>
      </c>
      <c r="AD504" s="14">
        <f t="shared" si="253"/>
        <v>18947.963341346156</v>
      </c>
      <c r="AE504" s="14">
        <f t="shared" si="254"/>
        <v>20526.960286458332</v>
      </c>
      <c r="AF504" s="14">
        <f t="shared" si="255"/>
        <v>22393.047585227272</v>
      </c>
      <c r="AG504" s="14">
        <f t="shared" si="256"/>
        <v>24632.35234375</v>
      </c>
      <c r="AH504" s="14">
        <f t="shared" si="257"/>
        <v>27369.280381944445</v>
      </c>
      <c r="AI504" s="14">
        <f t="shared" si="258"/>
        <v>30790.4404296875</v>
      </c>
      <c r="AJ504" s="14">
        <f t="shared" si="259"/>
        <v>35189.07477678571</v>
      </c>
      <c r="AK504" s="14">
        <f t="shared" si="260"/>
        <v>41053.920572916664</v>
      </c>
      <c r="AL504" s="14">
        <f t="shared" si="261"/>
        <v>49264.7046875</v>
      </c>
      <c r="AM504" s="14">
        <f t="shared" si="262"/>
        <v>61580.880859375</v>
      </c>
      <c r="AN504" s="14">
        <f t="shared" si="263"/>
        <v>82107.84114583333</v>
      </c>
      <c r="AO504" s="14">
        <f t="shared" si="264"/>
        <v>123161.76171875</v>
      </c>
      <c r="AP504" s="14">
        <f t="shared" si="265"/>
        <v>246323.5234375</v>
      </c>
    </row>
    <row r="505" spans="7:42" ht="12.75">
      <c r="G505" s="1">
        <f t="shared" si="267"/>
        <v>497</v>
      </c>
      <c r="H505">
        <v>31.561644</v>
      </c>
      <c r="I505" s="4">
        <v>31.555555</v>
      </c>
      <c r="K505" s="14">
        <f t="shared" si="234"/>
        <v>7703.992919921875</v>
      </c>
      <c r="L505" s="14">
        <f t="shared" si="235"/>
        <v>7952.508820564516</v>
      </c>
      <c r="M505" s="14">
        <f t="shared" si="236"/>
        <v>8217.592447916666</v>
      </c>
      <c r="N505" s="14">
        <f t="shared" si="237"/>
        <v>8500.957704741379</v>
      </c>
      <c r="O505" s="14">
        <f t="shared" si="238"/>
        <v>8804.56333705357</v>
      </c>
      <c r="P505" s="14">
        <f t="shared" si="239"/>
        <v>9130.658275462964</v>
      </c>
      <c r="Q505" s="14">
        <f t="shared" si="240"/>
        <v>9481.837439903846</v>
      </c>
      <c r="R505" s="14">
        <f t="shared" si="241"/>
        <v>9861.1109375</v>
      </c>
      <c r="S505" s="14">
        <f t="shared" si="242"/>
        <v>10271.990559895832</v>
      </c>
      <c r="T505" s="14">
        <f t="shared" si="243"/>
        <v>10718.598845108696</v>
      </c>
      <c r="U505" s="14">
        <f t="shared" si="244"/>
        <v>11205.807883522728</v>
      </c>
      <c r="V505" s="14">
        <f t="shared" si="245"/>
        <v>11739.417782738095</v>
      </c>
      <c r="W505" s="14">
        <f t="shared" si="246"/>
        <v>12326.388671874998</v>
      </c>
      <c r="X505" s="14">
        <f t="shared" si="247"/>
        <v>12975.145970394735</v>
      </c>
      <c r="Y505" s="14">
        <f t="shared" si="248"/>
        <v>13695.987413194443</v>
      </c>
      <c r="Z505" s="14">
        <f t="shared" si="249"/>
        <v>14501.633731617647</v>
      </c>
      <c r="AA505" s="14">
        <f t="shared" si="250"/>
        <v>15407.98583984375</v>
      </c>
      <c r="AB505" s="14">
        <f t="shared" si="251"/>
        <v>16435.184895833332</v>
      </c>
      <c r="AC505" s="14">
        <f t="shared" si="252"/>
        <v>17609.12667410714</v>
      </c>
      <c r="AD505" s="14">
        <f t="shared" si="253"/>
        <v>18963.67487980769</v>
      </c>
      <c r="AE505" s="14">
        <f t="shared" si="254"/>
        <v>20543.981119791664</v>
      </c>
      <c r="AF505" s="14">
        <f t="shared" si="255"/>
        <v>22411.615767045456</v>
      </c>
      <c r="AG505" s="14">
        <f t="shared" si="256"/>
        <v>24652.777343749996</v>
      </c>
      <c r="AH505" s="14">
        <f t="shared" si="257"/>
        <v>27391.974826388887</v>
      </c>
      <c r="AI505" s="14">
        <f t="shared" si="258"/>
        <v>30815.9716796875</v>
      </c>
      <c r="AJ505" s="14">
        <f t="shared" si="259"/>
        <v>35218.25334821428</v>
      </c>
      <c r="AK505" s="14">
        <f t="shared" si="260"/>
        <v>41087.96223958333</v>
      </c>
      <c r="AL505" s="14">
        <f t="shared" si="261"/>
        <v>49305.55468749999</v>
      </c>
      <c r="AM505" s="14">
        <f t="shared" si="262"/>
        <v>61631.943359375</v>
      </c>
      <c r="AN505" s="14">
        <f t="shared" si="263"/>
        <v>82175.92447916666</v>
      </c>
      <c r="AO505" s="14">
        <f t="shared" si="264"/>
        <v>123263.88671875</v>
      </c>
      <c r="AP505" s="14">
        <f t="shared" si="265"/>
        <v>246527.7734375</v>
      </c>
    </row>
    <row r="506" spans="7:42" ht="12.75">
      <c r="G506" s="1">
        <f t="shared" si="267"/>
        <v>498</v>
      </c>
      <c r="H506">
        <v>31.592955</v>
      </c>
      <c r="I506" s="4">
        <v>31.6</v>
      </c>
      <c r="K506" s="14">
        <f t="shared" si="234"/>
        <v>7714.84375</v>
      </c>
      <c r="L506" s="14">
        <f t="shared" si="235"/>
        <v>7963.709677419354</v>
      </c>
      <c r="M506" s="14">
        <f t="shared" si="236"/>
        <v>8229.166666666668</v>
      </c>
      <c r="N506" s="14">
        <f t="shared" si="237"/>
        <v>8512.931034482759</v>
      </c>
      <c r="O506" s="14">
        <f t="shared" si="238"/>
        <v>8816.964285714286</v>
      </c>
      <c r="P506" s="14">
        <f t="shared" si="239"/>
        <v>9143.51851851852</v>
      </c>
      <c r="Q506" s="14">
        <f t="shared" si="240"/>
        <v>9495.192307692309</v>
      </c>
      <c r="R506" s="14">
        <f t="shared" si="241"/>
        <v>9875</v>
      </c>
      <c r="S506" s="14">
        <f t="shared" si="242"/>
        <v>10286.458333333334</v>
      </c>
      <c r="T506" s="14">
        <f t="shared" si="243"/>
        <v>10733.695652173914</v>
      </c>
      <c r="U506" s="14">
        <f t="shared" si="244"/>
        <v>11221.59090909091</v>
      </c>
      <c r="V506" s="14">
        <f t="shared" si="245"/>
        <v>11755.952380952382</v>
      </c>
      <c r="W506" s="14">
        <f t="shared" si="246"/>
        <v>12343.75</v>
      </c>
      <c r="X506" s="14">
        <f t="shared" si="247"/>
        <v>12993.42105263158</v>
      </c>
      <c r="Y506" s="14">
        <f t="shared" si="248"/>
        <v>13715.277777777777</v>
      </c>
      <c r="Z506" s="14">
        <f t="shared" si="249"/>
        <v>14522.058823529413</v>
      </c>
      <c r="AA506" s="14">
        <f t="shared" si="250"/>
        <v>15429.6875</v>
      </c>
      <c r="AB506" s="14">
        <f t="shared" si="251"/>
        <v>16458.333333333336</v>
      </c>
      <c r="AC506" s="14">
        <f t="shared" si="252"/>
        <v>17633.928571428572</v>
      </c>
      <c r="AD506" s="14">
        <f t="shared" si="253"/>
        <v>18990.384615384617</v>
      </c>
      <c r="AE506" s="14">
        <f t="shared" si="254"/>
        <v>20572.916666666668</v>
      </c>
      <c r="AF506" s="14">
        <f t="shared" si="255"/>
        <v>22443.18181818182</v>
      </c>
      <c r="AG506" s="14">
        <f t="shared" si="256"/>
        <v>24687.5</v>
      </c>
      <c r="AH506" s="14">
        <f t="shared" si="257"/>
        <v>27430.555555555555</v>
      </c>
      <c r="AI506" s="14">
        <f t="shared" si="258"/>
        <v>30859.375</v>
      </c>
      <c r="AJ506" s="14">
        <f t="shared" si="259"/>
        <v>35267.857142857145</v>
      </c>
      <c r="AK506" s="14">
        <f t="shared" si="260"/>
        <v>41145.833333333336</v>
      </c>
      <c r="AL506" s="14">
        <f t="shared" si="261"/>
        <v>49375</v>
      </c>
      <c r="AM506" s="14">
        <f t="shared" si="262"/>
        <v>61718.75</v>
      </c>
      <c r="AN506" s="14">
        <f t="shared" si="263"/>
        <v>82291.66666666667</v>
      </c>
      <c r="AO506" s="14">
        <f t="shared" si="264"/>
        <v>123437.5</v>
      </c>
      <c r="AP506" s="14">
        <f t="shared" si="265"/>
        <v>246875</v>
      </c>
    </row>
    <row r="507" spans="7:42" ht="12.75">
      <c r="G507" s="1">
        <f t="shared" si="267"/>
        <v>499</v>
      </c>
      <c r="H507">
        <v>31.624266</v>
      </c>
      <c r="I507" s="4">
        <v>31.619047</v>
      </c>
      <c r="K507" s="14">
        <f t="shared" si="234"/>
        <v>7719.493896484375</v>
      </c>
      <c r="L507" s="14">
        <f t="shared" si="235"/>
        <v>7968.509828629032</v>
      </c>
      <c r="M507" s="14">
        <f t="shared" si="236"/>
        <v>8234.126822916667</v>
      </c>
      <c r="N507" s="14">
        <f t="shared" si="237"/>
        <v>8518.062230603447</v>
      </c>
      <c r="O507" s="14">
        <f t="shared" si="238"/>
        <v>8822.278738839286</v>
      </c>
      <c r="P507" s="14">
        <f t="shared" si="239"/>
        <v>9149.02980324074</v>
      </c>
      <c r="Q507" s="14">
        <f t="shared" si="240"/>
        <v>9500.915564903846</v>
      </c>
      <c r="R507" s="14">
        <f t="shared" si="241"/>
        <v>9880.952187500001</v>
      </c>
      <c r="S507" s="14">
        <f t="shared" si="242"/>
        <v>10292.658528645834</v>
      </c>
      <c r="T507" s="14">
        <f t="shared" si="243"/>
        <v>10740.165421195652</v>
      </c>
      <c r="U507" s="14">
        <f t="shared" si="244"/>
        <v>11228.354758522726</v>
      </c>
      <c r="V507" s="14">
        <f t="shared" si="245"/>
        <v>11763.038318452382</v>
      </c>
      <c r="W507" s="14">
        <f t="shared" si="246"/>
        <v>12351.190234375</v>
      </c>
      <c r="X507" s="14">
        <f t="shared" si="247"/>
        <v>13001.252878289473</v>
      </c>
      <c r="Y507" s="14">
        <f t="shared" si="248"/>
        <v>13723.544704861111</v>
      </c>
      <c r="Z507" s="14">
        <f t="shared" si="249"/>
        <v>14530.812040441175</v>
      </c>
      <c r="AA507" s="14">
        <f t="shared" si="250"/>
        <v>15438.98779296875</v>
      </c>
      <c r="AB507" s="14">
        <f t="shared" si="251"/>
        <v>16468.253645833334</v>
      </c>
      <c r="AC507" s="14">
        <f t="shared" si="252"/>
        <v>17644.557477678572</v>
      </c>
      <c r="AD507" s="14">
        <f t="shared" si="253"/>
        <v>19001.83112980769</v>
      </c>
      <c r="AE507" s="14">
        <f t="shared" si="254"/>
        <v>20585.317057291668</v>
      </c>
      <c r="AF507" s="14">
        <f t="shared" si="255"/>
        <v>22456.709517045452</v>
      </c>
      <c r="AG507" s="14">
        <f t="shared" si="256"/>
        <v>24702.38046875</v>
      </c>
      <c r="AH507" s="14">
        <f t="shared" si="257"/>
        <v>27447.089409722223</v>
      </c>
      <c r="AI507" s="14">
        <f t="shared" si="258"/>
        <v>30877.9755859375</v>
      </c>
      <c r="AJ507" s="14">
        <f t="shared" si="259"/>
        <v>35289.114955357145</v>
      </c>
      <c r="AK507" s="14">
        <f t="shared" si="260"/>
        <v>41170.634114583336</v>
      </c>
      <c r="AL507" s="14">
        <f t="shared" si="261"/>
        <v>49404.7609375</v>
      </c>
      <c r="AM507" s="14">
        <f t="shared" si="262"/>
        <v>61755.951171875</v>
      </c>
      <c r="AN507" s="14">
        <f t="shared" si="263"/>
        <v>82341.26822916667</v>
      </c>
      <c r="AO507" s="14">
        <f t="shared" si="264"/>
        <v>123511.90234375</v>
      </c>
      <c r="AP507" s="14">
        <f t="shared" si="265"/>
        <v>247023.8046875</v>
      </c>
    </row>
    <row r="508" spans="7:42" ht="12.75">
      <c r="G508" s="1">
        <f t="shared" si="267"/>
        <v>500</v>
      </c>
      <c r="H508">
        <v>31.655577</v>
      </c>
      <c r="I508" s="4">
        <v>31.659575</v>
      </c>
      <c r="K508" s="14">
        <f t="shared" si="234"/>
        <v>7729.388427734375</v>
      </c>
      <c r="L508" s="14">
        <f t="shared" si="235"/>
        <v>7978.723538306452</v>
      </c>
      <c r="M508" s="14">
        <f t="shared" si="236"/>
        <v>8244.680989583332</v>
      </c>
      <c r="N508" s="14">
        <f t="shared" si="237"/>
        <v>8528.980334051725</v>
      </c>
      <c r="O508" s="14">
        <f t="shared" si="238"/>
        <v>8833.58677455357</v>
      </c>
      <c r="P508" s="14">
        <f t="shared" si="239"/>
        <v>9160.756655092591</v>
      </c>
      <c r="Q508" s="14">
        <f t="shared" si="240"/>
        <v>9513.09344951923</v>
      </c>
      <c r="R508" s="14">
        <f t="shared" si="241"/>
        <v>9893.6171875</v>
      </c>
      <c r="S508" s="14">
        <f t="shared" si="242"/>
        <v>10305.851236979166</v>
      </c>
      <c r="T508" s="14">
        <f t="shared" si="243"/>
        <v>10753.93172554348</v>
      </c>
      <c r="U508" s="14">
        <f t="shared" si="244"/>
        <v>11242.746803977274</v>
      </c>
      <c r="V508" s="14">
        <f t="shared" si="245"/>
        <v>11778.115699404761</v>
      </c>
      <c r="W508" s="14">
        <f t="shared" si="246"/>
        <v>12367.021484375</v>
      </c>
      <c r="X508" s="14">
        <f t="shared" si="247"/>
        <v>13017.917351973685</v>
      </c>
      <c r="Y508" s="14">
        <f t="shared" si="248"/>
        <v>13741.134982638889</v>
      </c>
      <c r="Z508" s="14">
        <f t="shared" si="249"/>
        <v>14549.437040441177</v>
      </c>
      <c r="AA508" s="14">
        <f t="shared" si="250"/>
        <v>15458.77685546875</v>
      </c>
      <c r="AB508" s="14">
        <f t="shared" si="251"/>
        <v>16489.361979166664</v>
      </c>
      <c r="AC508" s="14">
        <f t="shared" si="252"/>
        <v>17667.17354910714</v>
      </c>
      <c r="AD508" s="14">
        <f t="shared" si="253"/>
        <v>19026.18689903846</v>
      </c>
      <c r="AE508" s="14">
        <f t="shared" si="254"/>
        <v>20611.702473958332</v>
      </c>
      <c r="AF508" s="14">
        <f t="shared" si="255"/>
        <v>22485.493607954548</v>
      </c>
      <c r="AG508" s="14">
        <f t="shared" si="256"/>
        <v>24734.04296875</v>
      </c>
      <c r="AH508" s="14">
        <f t="shared" si="257"/>
        <v>27482.269965277777</v>
      </c>
      <c r="AI508" s="14">
        <f t="shared" si="258"/>
        <v>30917.5537109375</v>
      </c>
      <c r="AJ508" s="14">
        <f t="shared" si="259"/>
        <v>35334.34709821428</v>
      </c>
      <c r="AK508" s="14">
        <f t="shared" si="260"/>
        <v>41223.404947916664</v>
      </c>
      <c r="AL508" s="14">
        <f t="shared" si="261"/>
        <v>49468.0859375</v>
      </c>
      <c r="AM508" s="14">
        <f t="shared" si="262"/>
        <v>61835.107421875</v>
      </c>
      <c r="AN508" s="14">
        <f t="shared" si="263"/>
        <v>82446.80989583333</v>
      </c>
      <c r="AO508" s="14">
        <f t="shared" si="264"/>
        <v>123670.21484375</v>
      </c>
      <c r="AP508" s="14">
        <f t="shared" si="265"/>
        <v>247340.4296875</v>
      </c>
    </row>
    <row r="509" spans="7:42" ht="12.75">
      <c r="G509" s="1">
        <f t="shared" si="267"/>
        <v>501</v>
      </c>
      <c r="H509">
        <v>31.686888</v>
      </c>
      <c r="I509" s="4">
        <v>31.68</v>
      </c>
      <c r="K509" s="14">
        <f t="shared" si="234"/>
        <v>7734.375</v>
      </c>
      <c r="L509" s="14">
        <f t="shared" si="235"/>
        <v>7983.870967741936</v>
      </c>
      <c r="M509" s="14">
        <f t="shared" si="236"/>
        <v>8250</v>
      </c>
      <c r="N509" s="14">
        <f t="shared" si="237"/>
        <v>8534.48275862069</v>
      </c>
      <c r="O509" s="14">
        <f t="shared" si="238"/>
        <v>8839.285714285714</v>
      </c>
      <c r="P509" s="14">
        <f t="shared" si="239"/>
        <v>9166.666666666666</v>
      </c>
      <c r="Q509" s="14">
        <f t="shared" si="240"/>
        <v>9519.23076923077</v>
      </c>
      <c r="R509" s="14">
        <f t="shared" si="241"/>
        <v>9899.999999999998</v>
      </c>
      <c r="S509" s="14">
        <f t="shared" si="242"/>
        <v>10312.5</v>
      </c>
      <c r="T509" s="14">
        <f t="shared" si="243"/>
        <v>10760.869565217392</v>
      </c>
      <c r="U509" s="14">
        <f t="shared" si="244"/>
        <v>11250</v>
      </c>
      <c r="V509" s="14">
        <f t="shared" si="245"/>
        <v>11785.714285714284</v>
      </c>
      <c r="W509" s="14">
        <f t="shared" si="246"/>
        <v>12375</v>
      </c>
      <c r="X509" s="14">
        <f t="shared" si="247"/>
        <v>13026.315789473685</v>
      </c>
      <c r="Y509" s="14">
        <f t="shared" si="248"/>
        <v>13750</v>
      </c>
      <c r="Z509" s="14">
        <f t="shared" si="249"/>
        <v>14558.823529411764</v>
      </c>
      <c r="AA509" s="14">
        <f t="shared" si="250"/>
        <v>15468.75</v>
      </c>
      <c r="AB509" s="14">
        <f t="shared" si="251"/>
        <v>16500</v>
      </c>
      <c r="AC509" s="14">
        <f t="shared" si="252"/>
        <v>17678.571428571428</v>
      </c>
      <c r="AD509" s="14">
        <f t="shared" si="253"/>
        <v>19038.46153846154</v>
      </c>
      <c r="AE509" s="14">
        <f t="shared" si="254"/>
        <v>20625</v>
      </c>
      <c r="AF509" s="14">
        <f t="shared" si="255"/>
        <v>22500</v>
      </c>
      <c r="AG509" s="14">
        <f t="shared" si="256"/>
        <v>24750</v>
      </c>
      <c r="AH509" s="14">
        <f t="shared" si="257"/>
        <v>27500</v>
      </c>
      <c r="AI509" s="14">
        <f t="shared" si="258"/>
        <v>30937.5</v>
      </c>
      <c r="AJ509" s="14">
        <f t="shared" si="259"/>
        <v>35357.142857142855</v>
      </c>
      <c r="AK509" s="14">
        <f t="shared" si="260"/>
        <v>41250</v>
      </c>
      <c r="AL509" s="14">
        <f t="shared" si="261"/>
        <v>49500</v>
      </c>
      <c r="AM509" s="14">
        <f t="shared" si="262"/>
        <v>61875</v>
      </c>
      <c r="AN509" s="14">
        <f t="shared" si="263"/>
        <v>82500</v>
      </c>
      <c r="AO509" s="14">
        <f t="shared" si="264"/>
        <v>123750</v>
      </c>
      <c r="AP509" s="14">
        <f t="shared" si="265"/>
        <v>247500</v>
      </c>
    </row>
    <row r="510" spans="7:42" ht="12.75">
      <c r="G510" s="1">
        <f t="shared" si="267"/>
        <v>502</v>
      </c>
      <c r="H510">
        <v>31.718199</v>
      </c>
      <c r="I510" s="4">
        <v>31.714285</v>
      </c>
      <c r="K510" s="14">
        <f t="shared" si="234"/>
        <v>7742.745361328125</v>
      </c>
      <c r="L510" s="14">
        <f t="shared" si="235"/>
        <v>7992.511340725806</v>
      </c>
      <c r="M510" s="14">
        <f t="shared" si="236"/>
        <v>8258.928385416666</v>
      </c>
      <c r="N510" s="14">
        <f t="shared" si="237"/>
        <v>8543.719019396553</v>
      </c>
      <c r="O510" s="14">
        <f t="shared" si="238"/>
        <v>8848.851841517857</v>
      </c>
      <c r="P510" s="14">
        <f t="shared" si="239"/>
        <v>9176.587094907409</v>
      </c>
      <c r="Q510" s="14">
        <f t="shared" si="240"/>
        <v>9529.532752403846</v>
      </c>
      <c r="R510" s="14">
        <f t="shared" si="241"/>
        <v>9910.7140625</v>
      </c>
      <c r="S510" s="14">
        <f t="shared" si="242"/>
        <v>10323.660481770834</v>
      </c>
      <c r="T510" s="14">
        <f t="shared" si="243"/>
        <v>10772.515285326088</v>
      </c>
      <c r="U510" s="14">
        <f t="shared" si="244"/>
        <v>11262.175071022726</v>
      </c>
      <c r="V510" s="14">
        <f t="shared" si="245"/>
        <v>11798.469122023811</v>
      </c>
      <c r="W510" s="14">
        <f t="shared" si="246"/>
        <v>12388.392578125</v>
      </c>
      <c r="X510" s="14">
        <f t="shared" si="247"/>
        <v>13040.413240131578</v>
      </c>
      <c r="Y510" s="14">
        <f t="shared" si="248"/>
        <v>13764.880642361111</v>
      </c>
      <c r="Z510" s="14">
        <f t="shared" si="249"/>
        <v>14574.57950367647</v>
      </c>
      <c r="AA510" s="14">
        <f t="shared" si="250"/>
        <v>15485.49072265625</v>
      </c>
      <c r="AB510" s="14">
        <f t="shared" si="251"/>
        <v>16517.856770833332</v>
      </c>
      <c r="AC510" s="14">
        <f t="shared" si="252"/>
        <v>17697.703683035714</v>
      </c>
      <c r="AD510" s="14">
        <f t="shared" si="253"/>
        <v>19059.06550480769</v>
      </c>
      <c r="AE510" s="14">
        <f t="shared" si="254"/>
        <v>20647.320963541668</v>
      </c>
      <c r="AF510" s="14">
        <f t="shared" si="255"/>
        <v>22524.350142045452</v>
      </c>
      <c r="AG510" s="14">
        <f t="shared" si="256"/>
        <v>24776.78515625</v>
      </c>
      <c r="AH510" s="14">
        <f t="shared" si="257"/>
        <v>27529.761284722223</v>
      </c>
      <c r="AI510" s="14">
        <f t="shared" si="258"/>
        <v>30970.9814453125</v>
      </c>
      <c r="AJ510" s="14">
        <f t="shared" si="259"/>
        <v>35395.40736607143</v>
      </c>
      <c r="AK510" s="14">
        <f t="shared" si="260"/>
        <v>41294.641927083336</v>
      </c>
      <c r="AL510" s="14">
        <f t="shared" si="261"/>
        <v>49553.5703125</v>
      </c>
      <c r="AM510" s="14">
        <f t="shared" si="262"/>
        <v>61941.962890625</v>
      </c>
      <c r="AN510" s="14">
        <f t="shared" si="263"/>
        <v>82589.28385416667</v>
      </c>
      <c r="AO510" s="14">
        <f t="shared" si="264"/>
        <v>123883.92578125</v>
      </c>
      <c r="AP510" s="14">
        <f t="shared" si="265"/>
        <v>247767.8515625</v>
      </c>
    </row>
    <row r="511" spans="7:42" ht="12.75">
      <c r="G511" s="1">
        <f t="shared" si="267"/>
        <v>503</v>
      </c>
      <c r="H511">
        <v>31.74951</v>
      </c>
      <c r="I511" s="4">
        <v>31.741936</v>
      </c>
      <c r="K511" s="14">
        <f t="shared" si="234"/>
        <v>7749.49609375</v>
      </c>
      <c r="L511" s="14">
        <f t="shared" si="235"/>
        <v>7999.479838709677</v>
      </c>
      <c r="M511" s="14">
        <f t="shared" si="236"/>
        <v>8266.129166666668</v>
      </c>
      <c r="N511" s="14">
        <f t="shared" si="237"/>
        <v>8551.168103448275</v>
      </c>
      <c r="O511" s="14">
        <f t="shared" si="238"/>
        <v>8856.566964285714</v>
      </c>
      <c r="P511" s="14">
        <f t="shared" si="239"/>
        <v>9184.587962962962</v>
      </c>
      <c r="Q511" s="14">
        <f t="shared" si="240"/>
        <v>9537.841346153846</v>
      </c>
      <c r="R511" s="14">
        <f t="shared" si="241"/>
        <v>9919.355</v>
      </c>
      <c r="S511" s="14">
        <f t="shared" si="242"/>
        <v>10332.661458333332</v>
      </c>
      <c r="T511" s="14">
        <f t="shared" si="243"/>
        <v>10781.907608695652</v>
      </c>
      <c r="U511" s="14">
        <f t="shared" si="244"/>
        <v>11271.994318181818</v>
      </c>
      <c r="V511" s="14">
        <f t="shared" si="245"/>
        <v>11808.755952380952</v>
      </c>
      <c r="W511" s="14">
        <f t="shared" si="246"/>
        <v>12399.193749999999</v>
      </c>
      <c r="X511" s="14">
        <f t="shared" si="247"/>
        <v>13051.782894736842</v>
      </c>
      <c r="Y511" s="14">
        <f t="shared" si="248"/>
        <v>13776.881944444443</v>
      </c>
      <c r="Z511" s="14">
        <f t="shared" si="249"/>
        <v>14587.286764705881</v>
      </c>
      <c r="AA511" s="14">
        <f t="shared" si="250"/>
        <v>15498.9921875</v>
      </c>
      <c r="AB511" s="14">
        <f t="shared" si="251"/>
        <v>16532.258333333335</v>
      </c>
      <c r="AC511" s="14">
        <f t="shared" si="252"/>
        <v>17713.133928571428</v>
      </c>
      <c r="AD511" s="14">
        <f t="shared" si="253"/>
        <v>19075.68269230769</v>
      </c>
      <c r="AE511" s="14">
        <f t="shared" si="254"/>
        <v>20665.322916666664</v>
      </c>
      <c r="AF511" s="14">
        <f t="shared" si="255"/>
        <v>22543.988636363636</v>
      </c>
      <c r="AG511" s="14">
        <f t="shared" si="256"/>
        <v>24798.387499999997</v>
      </c>
      <c r="AH511" s="14">
        <f t="shared" si="257"/>
        <v>27553.763888888887</v>
      </c>
      <c r="AI511" s="14">
        <f t="shared" si="258"/>
        <v>30997.984375</v>
      </c>
      <c r="AJ511" s="14">
        <f t="shared" si="259"/>
        <v>35426.267857142855</v>
      </c>
      <c r="AK511" s="14">
        <f t="shared" si="260"/>
        <v>41330.64583333333</v>
      </c>
      <c r="AL511" s="14">
        <f t="shared" si="261"/>
        <v>49596.774999999994</v>
      </c>
      <c r="AM511" s="14">
        <f t="shared" si="262"/>
        <v>61995.96875</v>
      </c>
      <c r="AN511" s="14">
        <f t="shared" si="263"/>
        <v>82661.29166666666</v>
      </c>
      <c r="AO511" s="14">
        <f t="shared" si="264"/>
        <v>123991.9375</v>
      </c>
      <c r="AP511" s="14">
        <f t="shared" si="265"/>
        <v>247983.875</v>
      </c>
    </row>
    <row r="512" spans="7:42" ht="12.75">
      <c r="G512" s="1">
        <f t="shared" si="267"/>
        <v>504</v>
      </c>
      <c r="H512">
        <v>31.780823</v>
      </c>
      <c r="I512" s="4">
        <v>31.783783</v>
      </c>
      <c r="K512" s="14">
        <f t="shared" si="234"/>
        <v>7759.712646484375</v>
      </c>
      <c r="L512" s="14">
        <f t="shared" si="235"/>
        <v>8010.025957661291</v>
      </c>
      <c r="M512" s="14">
        <f t="shared" si="236"/>
        <v>8277.026822916667</v>
      </c>
      <c r="N512" s="14">
        <f t="shared" si="237"/>
        <v>8562.441540948275</v>
      </c>
      <c r="O512" s="14">
        <f t="shared" si="238"/>
        <v>8868.24302455357</v>
      </c>
      <c r="P512" s="14">
        <f t="shared" si="239"/>
        <v>9196.696469907407</v>
      </c>
      <c r="Q512" s="14">
        <f t="shared" si="240"/>
        <v>9550.415564903846</v>
      </c>
      <c r="R512" s="14">
        <f t="shared" si="241"/>
        <v>9932.4321875</v>
      </c>
      <c r="S512" s="14">
        <f t="shared" si="242"/>
        <v>10346.283528645834</v>
      </c>
      <c r="T512" s="14">
        <f t="shared" si="243"/>
        <v>10796.121942934782</v>
      </c>
      <c r="U512" s="14">
        <f t="shared" si="244"/>
        <v>11286.854758522728</v>
      </c>
      <c r="V512" s="14">
        <f t="shared" si="245"/>
        <v>11824.324032738095</v>
      </c>
      <c r="W512" s="14">
        <f t="shared" si="246"/>
        <v>12415.540234375</v>
      </c>
      <c r="X512" s="14">
        <f t="shared" si="247"/>
        <v>13068.989720394737</v>
      </c>
      <c r="Y512" s="14">
        <f t="shared" si="248"/>
        <v>13795.044704861111</v>
      </c>
      <c r="Z512" s="14">
        <f t="shared" si="249"/>
        <v>14606.517922794119</v>
      </c>
      <c r="AA512" s="14">
        <f t="shared" si="250"/>
        <v>15519.42529296875</v>
      </c>
      <c r="AB512" s="14">
        <f t="shared" si="251"/>
        <v>16554.053645833334</v>
      </c>
      <c r="AC512" s="14">
        <f t="shared" si="252"/>
        <v>17736.48604910714</v>
      </c>
      <c r="AD512" s="14">
        <f t="shared" si="253"/>
        <v>19100.83112980769</v>
      </c>
      <c r="AE512" s="14">
        <f t="shared" si="254"/>
        <v>20692.567057291668</v>
      </c>
      <c r="AF512" s="14">
        <f t="shared" si="255"/>
        <v>22573.709517045456</v>
      </c>
      <c r="AG512" s="14">
        <f t="shared" si="256"/>
        <v>24831.08046875</v>
      </c>
      <c r="AH512" s="14">
        <f t="shared" si="257"/>
        <v>27590.089409722223</v>
      </c>
      <c r="AI512" s="14">
        <f t="shared" si="258"/>
        <v>31038.8505859375</v>
      </c>
      <c r="AJ512" s="14">
        <f t="shared" si="259"/>
        <v>35472.97209821428</v>
      </c>
      <c r="AK512" s="14">
        <f t="shared" si="260"/>
        <v>41385.134114583336</v>
      </c>
      <c r="AL512" s="14">
        <f t="shared" si="261"/>
        <v>49662.1609375</v>
      </c>
      <c r="AM512" s="14">
        <f t="shared" si="262"/>
        <v>62077.701171875</v>
      </c>
      <c r="AN512" s="14">
        <f t="shared" si="263"/>
        <v>82770.26822916667</v>
      </c>
      <c r="AO512" s="14">
        <f t="shared" si="264"/>
        <v>124155.40234375</v>
      </c>
      <c r="AP512" s="14">
        <f t="shared" si="265"/>
        <v>248310.8046875</v>
      </c>
    </row>
    <row r="513" spans="7:42" ht="12.75">
      <c r="G513" s="1">
        <f t="shared" si="267"/>
        <v>505</v>
      </c>
      <c r="H513">
        <v>31.812134</v>
      </c>
      <c r="I513" s="4">
        <v>31.813953</v>
      </c>
      <c r="K513" s="14">
        <f t="shared" si="234"/>
        <v>7767.078369140625</v>
      </c>
      <c r="L513" s="14">
        <f t="shared" si="235"/>
        <v>8017.629284274194</v>
      </c>
      <c r="M513" s="14">
        <f t="shared" si="236"/>
        <v>8284.88359375</v>
      </c>
      <c r="N513" s="14">
        <f t="shared" si="237"/>
        <v>8570.569234913793</v>
      </c>
      <c r="O513" s="14">
        <f t="shared" si="238"/>
        <v>8876.66099330357</v>
      </c>
      <c r="P513" s="14">
        <f t="shared" si="239"/>
        <v>9205.426215277777</v>
      </c>
      <c r="Q513" s="14">
        <f t="shared" si="240"/>
        <v>9559.481069711539</v>
      </c>
      <c r="R513" s="14">
        <f t="shared" si="241"/>
        <v>9941.8603125</v>
      </c>
      <c r="S513" s="14">
        <f t="shared" si="242"/>
        <v>10356.1044921875</v>
      </c>
      <c r="T513" s="14">
        <f t="shared" si="243"/>
        <v>10806.369904891306</v>
      </c>
      <c r="U513" s="14">
        <f t="shared" si="244"/>
        <v>11297.56853693182</v>
      </c>
      <c r="V513" s="14">
        <f t="shared" si="245"/>
        <v>11835.54799107143</v>
      </c>
      <c r="W513" s="14">
        <f t="shared" si="246"/>
        <v>12427.325390625001</v>
      </c>
      <c r="X513" s="14">
        <f t="shared" si="247"/>
        <v>13081.395148026317</v>
      </c>
      <c r="Y513" s="14">
        <f t="shared" si="248"/>
        <v>13808.139322916668</v>
      </c>
      <c r="Z513" s="14">
        <f t="shared" si="249"/>
        <v>14620.3828125</v>
      </c>
      <c r="AA513" s="14">
        <f t="shared" si="250"/>
        <v>15534.15673828125</v>
      </c>
      <c r="AB513" s="14">
        <f t="shared" si="251"/>
        <v>16569.7671875</v>
      </c>
      <c r="AC513" s="14">
        <f t="shared" si="252"/>
        <v>17753.32198660714</v>
      </c>
      <c r="AD513" s="14">
        <f t="shared" si="253"/>
        <v>19118.962139423078</v>
      </c>
      <c r="AE513" s="14">
        <f t="shared" si="254"/>
        <v>20712.208984375</v>
      </c>
      <c r="AF513" s="14">
        <f t="shared" si="255"/>
        <v>22595.13707386364</v>
      </c>
      <c r="AG513" s="14">
        <f t="shared" si="256"/>
        <v>24854.650781250002</v>
      </c>
      <c r="AH513" s="14">
        <f t="shared" si="257"/>
        <v>27616.278645833336</v>
      </c>
      <c r="AI513" s="14">
        <f t="shared" si="258"/>
        <v>31068.3134765625</v>
      </c>
      <c r="AJ513" s="14">
        <f t="shared" si="259"/>
        <v>35506.64397321428</v>
      </c>
      <c r="AK513" s="14">
        <f t="shared" si="260"/>
        <v>41424.41796875</v>
      </c>
      <c r="AL513" s="14">
        <f t="shared" si="261"/>
        <v>49709.301562500004</v>
      </c>
      <c r="AM513" s="14">
        <f t="shared" si="262"/>
        <v>62136.626953125</v>
      </c>
      <c r="AN513" s="14">
        <f t="shared" si="263"/>
        <v>82848.8359375</v>
      </c>
      <c r="AO513" s="14">
        <f t="shared" si="264"/>
        <v>124273.25390625</v>
      </c>
      <c r="AP513" s="14">
        <f t="shared" si="265"/>
        <v>248546.5078125</v>
      </c>
    </row>
    <row r="514" spans="7:42" ht="12.75">
      <c r="G514" s="1">
        <f t="shared" si="267"/>
        <v>506</v>
      </c>
      <c r="H514">
        <v>31.843445</v>
      </c>
      <c r="I514" s="4">
        <v>31.836735</v>
      </c>
      <c r="K514" s="14">
        <f t="shared" si="234"/>
        <v>7772.640380859375</v>
      </c>
      <c r="L514" s="14">
        <f t="shared" si="235"/>
        <v>8023.370715725807</v>
      </c>
      <c r="M514" s="14">
        <f t="shared" si="236"/>
        <v>8290.81640625</v>
      </c>
      <c r="N514" s="14">
        <f t="shared" si="237"/>
        <v>8576.706627155174</v>
      </c>
      <c r="O514" s="14">
        <f t="shared" si="238"/>
        <v>8883.017578125002</v>
      </c>
      <c r="P514" s="14">
        <f t="shared" si="239"/>
        <v>9212.018229166668</v>
      </c>
      <c r="Q514" s="14">
        <f t="shared" si="240"/>
        <v>9566.326622596154</v>
      </c>
      <c r="R514" s="14">
        <f t="shared" si="241"/>
        <v>9948.9796875</v>
      </c>
      <c r="S514" s="14">
        <f t="shared" si="242"/>
        <v>10363.5205078125</v>
      </c>
      <c r="T514" s="14">
        <f t="shared" si="243"/>
        <v>10814.108355978262</v>
      </c>
      <c r="U514" s="14">
        <f t="shared" si="244"/>
        <v>11305.658735795456</v>
      </c>
      <c r="V514" s="14">
        <f t="shared" si="245"/>
        <v>11844.0234375</v>
      </c>
      <c r="W514" s="14">
        <f t="shared" si="246"/>
        <v>12436.224609375002</v>
      </c>
      <c r="X514" s="14">
        <f t="shared" si="247"/>
        <v>13090.762746710527</v>
      </c>
      <c r="Y514" s="14">
        <f t="shared" si="248"/>
        <v>13818.02734375</v>
      </c>
      <c r="Z514" s="14">
        <f t="shared" si="249"/>
        <v>14630.852481617649</v>
      </c>
      <c r="AA514" s="14">
        <f t="shared" si="250"/>
        <v>15545.28076171875</v>
      </c>
      <c r="AB514" s="14">
        <f t="shared" si="251"/>
        <v>16581.6328125</v>
      </c>
      <c r="AC514" s="14">
        <f t="shared" si="252"/>
        <v>17766.035156250004</v>
      </c>
      <c r="AD514" s="14">
        <f t="shared" si="253"/>
        <v>19132.65324519231</v>
      </c>
      <c r="AE514" s="14">
        <f t="shared" si="254"/>
        <v>20727.041015625</v>
      </c>
      <c r="AF514" s="14">
        <f t="shared" si="255"/>
        <v>22611.31747159091</v>
      </c>
      <c r="AG514" s="14">
        <f t="shared" si="256"/>
        <v>24872.449218750004</v>
      </c>
      <c r="AH514" s="14">
        <f t="shared" si="257"/>
        <v>27636.0546875</v>
      </c>
      <c r="AI514" s="14">
        <f t="shared" si="258"/>
        <v>31090.5615234375</v>
      </c>
      <c r="AJ514" s="14">
        <f t="shared" si="259"/>
        <v>35532.07031250001</v>
      </c>
      <c r="AK514" s="14">
        <f t="shared" si="260"/>
        <v>41454.08203125</v>
      </c>
      <c r="AL514" s="14">
        <f t="shared" si="261"/>
        <v>49744.89843750001</v>
      </c>
      <c r="AM514" s="14">
        <f t="shared" si="262"/>
        <v>62181.123046875</v>
      </c>
      <c r="AN514" s="14">
        <f t="shared" si="263"/>
        <v>82908.1640625</v>
      </c>
      <c r="AO514" s="14">
        <f t="shared" si="264"/>
        <v>124362.24609375</v>
      </c>
      <c r="AP514" s="14">
        <f t="shared" si="265"/>
        <v>248724.4921875</v>
      </c>
    </row>
    <row r="515" spans="7:42" ht="12.75">
      <c r="G515" s="1">
        <f t="shared" si="267"/>
        <v>507</v>
      </c>
      <c r="H515">
        <v>31.874756</v>
      </c>
      <c r="I515" s="4">
        <v>31.868853</v>
      </c>
      <c r="K515" s="14">
        <f t="shared" si="234"/>
        <v>7780.481689453125</v>
      </c>
      <c r="L515" s="14">
        <f t="shared" si="235"/>
        <v>8031.464969758064</v>
      </c>
      <c r="M515" s="14">
        <f t="shared" si="236"/>
        <v>8299.18046875</v>
      </c>
      <c r="N515" s="14">
        <f t="shared" si="237"/>
        <v>8585.35910560345</v>
      </c>
      <c r="O515" s="14">
        <f t="shared" si="238"/>
        <v>8891.979073660714</v>
      </c>
      <c r="P515" s="14">
        <f t="shared" si="239"/>
        <v>9221.311631944443</v>
      </c>
      <c r="Q515" s="14">
        <f t="shared" si="240"/>
        <v>9575.977463942307</v>
      </c>
      <c r="R515" s="14">
        <f t="shared" si="241"/>
        <v>9959.0165625</v>
      </c>
      <c r="S515" s="14">
        <f t="shared" si="242"/>
        <v>10373.9755859375</v>
      </c>
      <c r="T515" s="14">
        <f t="shared" si="243"/>
        <v>10825.018002717392</v>
      </c>
      <c r="U515" s="14">
        <f t="shared" si="244"/>
        <v>11317.064275568182</v>
      </c>
      <c r="V515" s="14">
        <f t="shared" si="245"/>
        <v>11855.972098214286</v>
      </c>
      <c r="W515" s="14">
        <f t="shared" si="246"/>
        <v>12448.770703125001</v>
      </c>
      <c r="X515" s="14">
        <f t="shared" si="247"/>
        <v>13103.969161184212</v>
      </c>
      <c r="Y515" s="14">
        <f t="shared" si="248"/>
        <v>13831.967447916668</v>
      </c>
      <c r="Z515" s="14">
        <f t="shared" si="249"/>
        <v>14645.612591911766</v>
      </c>
      <c r="AA515" s="14">
        <f t="shared" si="250"/>
        <v>15560.96337890625</v>
      </c>
      <c r="AB515" s="14">
        <f t="shared" si="251"/>
        <v>16598.3609375</v>
      </c>
      <c r="AC515" s="14">
        <f t="shared" si="252"/>
        <v>17783.958147321428</v>
      </c>
      <c r="AD515" s="14">
        <f t="shared" si="253"/>
        <v>19151.954927884613</v>
      </c>
      <c r="AE515" s="14">
        <f t="shared" si="254"/>
        <v>20747.951171875</v>
      </c>
      <c r="AF515" s="14">
        <f t="shared" si="255"/>
        <v>22634.128551136364</v>
      </c>
      <c r="AG515" s="14">
        <f t="shared" si="256"/>
        <v>24897.541406250002</v>
      </c>
      <c r="AH515" s="14">
        <f t="shared" si="257"/>
        <v>27663.934895833336</v>
      </c>
      <c r="AI515" s="14">
        <f t="shared" si="258"/>
        <v>31121.9267578125</v>
      </c>
      <c r="AJ515" s="14">
        <f t="shared" si="259"/>
        <v>35567.916294642855</v>
      </c>
      <c r="AK515" s="14">
        <f t="shared" si="260"/>
        <v>41495.90234375</v>
      </c>
      <c r="AL515" s="14">
        <f t="shared" si="261"/>
        <v>49795.082812500004</v>
      </c>
      <c r="AM515" s="14">
        <f t="shared" si="262"/>
        <v>62243.853515625</v>
      </c>
      <c r="AN515" s="14">
        <f t="shared" si="263"/>
        <v>82991.8046875</v>
      </c>
      <c r="AO515" s="14">
        <f t="shared" si="264"/>
        <v>124487.70703125</v>
      </c>
      <c r="AP515" s="14">
        <f t="shared" si="265"/>
        <v>248975.4140625</v>
      </c>
    </row>
    <row r="516" spans="7:42" ht="12.75">
      <c r="G516" s="1">
        <f t="shared" si="267"/>
        <v>508</v>
      </c>
      <c r="H516">
        <v>31.906067</v>
      </c>
      <c r="I516" s="4">
        <v>31.898735</v>
      </c>
      <c r="K516" s="14">
        <f t="shared" si="234"/>
        <v>7787.777099609375</v>
      </c>
      <c r="L516" s="14">
        <f t="shared" si="235"/>
        <v>8038.995715725807</v>
      </c>
      <c r="M516" s="14">
        <f t="shared" si="236"/>
        <v>8306.962239583334</v>
      </c>
      <c r="N516" s="14">
        <f t="shared" si="237"/>
        <v>8593.409213362069</v>
      </c>
      <c r="O516" s="14">
        <f t="shared" si="238"/>
        <v>8900.316685267857</v>
      </c>
      <c r="P516" s="14">
        <f t="shared" si="239"/>
        <v>9229.958043981482</v>
      </c>
      <c r="Q516" s="14">
        <f t="shared" si="240"/>
        <v>9584.956430288461</v>
      </c>
      <c r="R516" s="14">
        <f t="shared" si="241"/>
        <v>9968.3546875</v>
      </c>
      <c r="S516" s="14">
        <f t="shared" si="242"/>
        <v>10383.702799479166</v>
      </c>
      <c r="T516" s="14">
        <f t="shared" si="243"/>
        <v>10835.168138586956</v>
      </c>
      <c r="U516" s="14">
        <f t="shared" si="244"/>
        <v>11327.67578125</v>
      </c>
      <c r="V516" s="14">
        <f t="shared" si="245"/>
        <v>11867.088913690475</v>
      </c>
      <c r="W516" s="14">
        <f t="shared" si="246"/>
        <v>12460.443359375</v>
      </c>
      <c r="X516" s="14">
        <f t="shared" si="247"/>
        <v>13116.256167763157</v>
      </c>
      <c r="Y516" s="14">
        <f t="shared" si="248"/>
        <v>13844.937065972223</v>
      </c>
      <c r="Z516" s="14">
        <f t="shared" si="249"/>
        <v>14659.34512867647</v>
      </c>
      <c r="AA516" s="14">
        <f t="shared" si="250"/>
        <v>15575.55419921875</v>
      </c>
      <c r="AB516" s="14">
        <f t="shared" si="251"/>
        <v>16613.924479166668</v>
      </c>
      <c r="AC516" s="14">
        <f t="shared" si="252"/>
        <v>17800.633370535714</v>
      </c>
      <c r="AD516" s="14">
        <f t="shared" si="253"/>
        <v>19169.912860576922</v>
      </c>
      <c r="AE516" s="14">
        <f t="shared" si="254"/>
        <v>20767.405598958332</v>
      </c>
      <c r="AF516" s="14">
        <f t="shared" si="255"/>
        <v>22655.3515625</v>
      </c>
      <c r="AG516" s="14">
        <f t="shared" si="256"/>
        <v>24920.88671875</v>
      </c>
      <c r="AH516" s="14">
        <f t="shared" si="257"/>
        <v>27689.874131944445</v>
      </c>
      <c r="AI516" s="14">
        <f t="shared" si="258"/>
        <v>31151.1083984375</v>
      </c>
      <c r="AJ516" s="14">
        <f t="shared" si="259"/>
        <v>35601.26674107143</v>
      </c>
      <c r="AK516" s="14">
        <f t="shared" si="260"/>
        <v>41534.811197916664</v>
      </c>
      <c r="AL516" s="14">
        <f t="shared" si="261"/>
        <v>49841.7734375</v>
      </c>
      <c r="AM516" s="14">
        <f t="shared" si="262"/>
        <v>62302.216796875</v>
      </c>
      <c r="AN516" s="14">
        <f t="shared" si="263"/>
        <v>83069.62239583333</v>
      </c>
      <c r="AO516" s="14">
        <f t="shared" si="264"/>
        <v>124604.43359375</v>
      </c>
      <c r="AP516" s="14">
        <f t="shared" si="265"/>
        <v>249208.8671875</v>
      </c>
    </row>
    <row r="517" spans="7:42" ht="12.75">
      <c r="G517" s="1">
        <f t="shared" si="267"/>
        <v>509</v>
      </c>
      <c r="H517">
        <v>31.937378</v>
      </c>
      <c r="I517" s="4">
        <v>31.929411</v>
      </c>
      <c r="K517" s="14">
        <f t="shared" si="234"/>
        <v>7795.266357421875</v>
      </c>
      <c r="L517" s="14">
        <f t="shared" si="235"/>
        <v>8046.7265625</v>
      </c>
      <c r="M517" s="14">
        <f t="shared" si="236"/>
        <v>8314.95078125</v>
      </c>
      <c r="N517" s="14">
        <f t="shared" si="237"/>
        <v>8601.673221982759</v>
      </c>
      <c r="O517" s="14">
        <f t="shared" si="238"/>
        <v>8908.875837053572</v>
      </c>
      <c r="P517" s="14">
        <f t="shared" si="239"/>
        <v>9238.834201388889</v>
      </c>
      <c r="Q517" s="14">
        <f t="shared" si="240"/>
        <v>9594.173978365385</v>
      </c>
      <c r="R517" s="14">
        <f t="shared" si="241"/>
        <v>9977.940937500001</v>
      </c>
      <c r="S517" s="14">
        <f t="shared" si="242"/>
        <v>10393.688476562502</v>
      </c>
      <c r="T517" s="14">
        <f t="shared" si="243"/>
        <v>10845.58797554348</v>
      </c>
      <c r="U517" s="14">
        <f t="shared" si="244"/>
        <v>11338.569247159092</v>
      </c>
      <c r="V517" s="14">
        <f t="shared" si="245"/>
        <v>11878.50111607143</v>
      </c>
      <c r="W517" s="14">
        <f t="shared" si="246"/>
        <v>12472.426171875</v>
      </c>
      <c r="X517" s="14">
        <f t="shared" si="247"/>
        <v>13128.869654605263</v>
      </c>
      <c r="Y517" s="14">
        <f t="shared" si="248"/>
        <v>13858.251302083334</v>
      </c>
      <c r="Z517" s="14">
        <f t="shared" si="249"/>
        <v>14673.44255514706</v>
      </c>
      <c r="AA517" s="14">
        <f t="shared" si="250"/>
        <v>15590.53271484375</v>
      </c>
      <c r="AB517" s="14">
        <f t="shared" si="251"/>
        <v>16629.9015625</v>
      </c>
      <c r="AC517" s="14">
        <f t="shared" si="252"/>
        <v>17817.751674107145</v>
      </c>
      <c r="AD517" s="14">
        <f t="shared" si="253"/>
        <v>19188.34795673077</v>
      </c>
      <c r="AE517" s="14">
        <f t="shared" si="254"/>
        <v>20787.376953125004</v>
      </c>
      <c r="AF517" s="14">
        <f t="shared" si="255"/>
        <v>22677.138494318184</v>
      </c>
      <c r="AG517" s="14">
        <f t="shared" si="256"/>
        <v>24944.85234375</v>
      </c>
      <c r="AH517" s="14">
        <f t="shared" si="257"/>
        <v>27716.502604166668</v>
      </c>
      <c r="AI517" s="14">
        <f t="shared" si="258"/>
        <v>31181.0654296875</v>
      </c>
      <c r="AJ517" s="14">
        <f t="shared" si="259"/>
        <v>35635.50334821429</v>
      </c>
      <c r="AK517" s="14">
        <f t="shared" si="260"/>
        <v>41574.75390625001</v>
      </c>
      <c r="AL517" s="14">
        <f t="shared" si="261"/>
        <v>49889.7046875</v>
      </c>
      <c r="AM517" s="14">
        <f t="shared" si="262"/>
        <v>62362.130859375</v>
      </c>
      <c r="AN517" s="14">
        <f t="shared" si="263"/>
        <v>83149.50781250001</v>
      </c>
      <c r="AO517" s="14">
        <f t="shared" si="264"/>
        <v>124724.26171875</v>
      </c>
      <c r="AP517" s="14">
        <f t="shared" si="265"/>
        <v>249448.5234375</v>
      </c>
    </row>
    <row r="518" spans="7:42" ht="12.75">
      <c r="G518" s="1">
        <f t="shared" si="267"/>
        <v>510</v>
      </c>
      <c r="H518">
        <v>31.968689</v>
      </c>
      <c r="I518" s="4">
        <v>31.974194</v>
      </c>
      <c r="K518" s="14">
        <f t="shared" si="234"/>
        <v>7806.19970703125</v>
      </c>
      <c r="L518" s="14">
        <f t="shared" si="235"/>
        <v>8058.012600806452</v>
      </c>
      <c r="M518" s="14">
        <f t="shared" si="236"/>
        <v>8326.613020833332</v>
      </c>
      <c r="N518" s="14">
        <f t="shared" si="237"/>
        <v>8613.737607758621</v>
      </c>
      <c r="O518" s="14">
        <f t="shared" si="238"/>
        <v>8921.37109375</v>
      </c>
      <c r="P518" s="14">
        <f t="shared" si="239"/>
        <v>9251.79224537037</v>
      </c>
      <c r="Q518" s="14">
        <f t="shared" si="240"/>
        <v>9607.630408653846</v>
      </c>
      <c r="R518" s="14">
        <f t="shared" si="241"/>
        <v>9991.935625</v>
      </c>
      <c r="S518" s="14">
        <f t="shared" si="242"/>
        <v>10408.266276041666</v>
      </c>
      <c r="T518" s="14">
        <f t="shared" si="243"/>
        <v>10860.799592391306</v>
      </c>
      <c r="U518" s="14">
        <f t="shared" si="244"/>
        <v>11354.472301136364</v>
      </c>
      <c r="V518" s="14">
        <f t="shared" si="245"/>
        <v>11895.161458333334</v>
      </c>
      <c r="W518" s="14">
        <f t="shared" si="246"/>
        <v>12489.919531250001</v>
      </c>
      <c r="X518" s="14">
        <f t="shared" si="247"/>
        <v>13147.283717105263</v>
      </c>
      <c r="Y518" s="14">
        <f t="shared" si="248"/>
        <v>13877.688368055555</v>
      </c>
      <c r="Z518" s="14">
        <f t="shared" si="249"/>
        <v>14694.022977941177</v>
      </c>
      <c r="AA518" s="14">
        <f t="shared" si="250"/>
        <v>15612.3994140625</v>
      </c>
      <c r="AB518" s="14">
        <f t="shared" si="251"/>
        <v>16653.226041666665</v>
      </c>
      <c r="AC518" s="14">
        <f t="shared" si="252"/>
        <v>17842.7421875</v>
      </c>
      <c r="AD518" s="14">
        <f t="shared" si="253"/>
        <v>19215.26081730769</v>
      </c>
      <c r="AE518" s="14">
        <f t="shared" si="254"/>
        <v>20816.532552083332</v>
      </c>
      <c r="AF518" s="14">
        <f t="shared" si="255"/>
        <v>22708.944602272728</v>
      </c>
      <c r="AG518" s="14">
        <f t="shared" si="256"/>
        <v>24979.839062500003</v>
      </c>
      <c r="AH518" s="14">
        <f t="shared" si="257"/>
        <v>27755.37673611111</v>
      </c>
      <c r="AI518" s="14">
        <f t="shared" si="258"/>
        <v>31224.798828125</v>
      </c>
      <c r="AJ518" s="14">
        <f t="shared" si="259"/>
        <v>35685.484375</v>
      </c>
      <c r="AK518" s="14">
        <f t="shared" si="260"/>
        <v>41633.065104166664</v>
      </c>
      <c r="AL518" s="14">
        <f t="shared" si="261"/>
        <v>49959.678125000006</v>
      </c>
      <c r="AM518" s="14">
        <f t="shared" si="262"/>
        <v>62449.59765625</v>
      </c>
      <c r="AN518" s="14">
        <f t="shared" si="263"/>
        <v>83266.13020833333</v>
      </c>
      <c r="AO518" s="14">
        <f t="shared" si="264"/>
        <v>124899.1953125</v>
      </c>
      <c r="AP518" s="14">
        <f t="shared" si="265"/>
        <v>249798.390625</v>
      </c>
    </row>
    <row r="519" spans="7:42" ht="12.75">
      <c r="G519" s="1">
        <f t="shared" si="267"/>
        <v>511</v>
      </c>
      <c r="H519">
        <v>32</v>
      </c>
      <c r="I519" s="4">
        <v>32</v>
      </c>
      <c r="K519" s="14">
        <f t="shared" si="234"/>
        <v>7812.5</v>
      </c>
      <c r="L519" s="14">
        <f t="shared" si="235"/>
        <v>8064.516129032258</v>
      </c>
      <c r="M519" s="14">
        <f t="shared" si="236"/>
        <v>8333.333333333334</v>
      </c>
      <c r="N519" s="14">
        <f t="shared" si="237"/>
        <v>8620.689655172413</v>
      </c>
      <c r="O519" s="14">
        <f t="shared" si="238"/>
        <v>8928.571428571428</v>
      </c>
      <c r="P519" s="14">
        <f t="shared" si="239"/>
        <v>9259.25925925926</v>
      </c>
      <c r="Q519" s="14">
        <f t="shared" si="240"/>
        <v>9615.384615384615</v>
      </c>
      <c r="R519" s="14">
        <f t="shared" si="241"/>
        <v>10000</v>
      </c>
      <c r="S519" s="14">
        <f t="shared" si="242"/>
        <v>10416.666666666666</v>
      </c>
      <c r="T519" s="14">
        <f t="shared" si="243"/>
        <v>10869.565217391304</v>
      </c>
      <c r="U519" s="14">
        <f t="shared" si="244"/>
        <v>11363.636363636364</v>
      </c>
      <c r="V519" s="14">
        <f t="shared" si="245"/>
        <v>11904.761904761905</v>
      </c>
      <c r="W519" s="14">
        <f t="shared" si="246"/>
        <v>12500</v>
      </c>
      <c r="X519" s="14">
        <f t="shared" si="247"/>
        <v>13157.894736842105</v>
      </c>
      <c r="Y519" s="14">
        <f t="shared" si="248"/>
        <v>13888.888888888889</v>
      </c>
      <c r="Z519" s="14">
        <f t="shared" si="249"/>
        <v>14705.882352941177</v>
      </c>
      <c r="AA519" s="14">
        <f t="shared" si="250"/>
        <v>15625</v>
      </c>
      <c r="AB519" s="14">
        <f t="shared" si="251"/>
        <v>16666.666666666668</v>
      </c>
      <c r="AC519" s="14">
        <f t="shared" si="252"/>
        <v>17857.142857142855</v>
      </c>
      <c r="AD519" s="14">
        <f t="shared" si="253"/>
        <v>19230.76923076923</v>
      </c>
      <c r="AE519" s="14">
        <f t="shared" si="254"/>
        <v>20833.333333333332</v>
      </c>
      <c r="AF519" s="14">
        <f t="shared" si="255"/>
        <v>22727.272727272728</v>
      </c>
      <c r="AG519" s="14">
        <f t="shared" si="256"/>
        <v>25000</v>
      </c>
      <c r="AH519" s="14">
        <f t="shared" si="257"/>
        <v>27777.777777777777</v>
      </c>
      <c r="AI519" s="14">
        <f t="shared" si="258"/>
        <v>31250</v>
      </c>
      <c r="AJ519" s="14">
        <f t="shared" si="259"/>
        <v>35714.28571428571</v>
      </c>
      <c r="AK519" s="14">
        <f t="shared" si="260"/>
        <v>41666.666666666664</v>
      </c>
      <c r="AL519" s="14">
        <f t="shared" si="261"/>
        <v>50000</v>
      </c>
      <c r="AM519" s="14">
        <f t="shared" si="262"/>
        <v>62500</v>
      </c>
      <c r="AN519" s="14">
        <f t="shared" si="263"/>
        <v>83333.33333333333</v>
      </c>
      <c r="AO519" s="14">
        <f t="shared" si="264"/>
        <v>125000</v>
      </c>
      <c r="AP519" s="14">
        <f t="shared" si="265"/>
        <v>250000</v>
      </c>
    </row>
    <row r="520" spans="11:42" ht="12.75">
      <c r="K520">
        <v>250000</v>
      </c>
      <c r="L520">
        <v>250000</v>
      </c>
      <c r="M520">
        <v>250000</v>
      </c>
      <c r="N520">
        <v>250000</v>
      </c>
      <c r="O520">
        <v>250000</v>
      </c>
      <c r="P520">
        <v>250000</v>
      </c>
      <c r="Q520">
        <v>250000</v>
      </c>
      <c r="R520">
        <v>250000</v>
      </c>
      <c r="S520">
        <v>250000</v>
      </c>
      <c r="T520">
        <v>250000</v>
      </c>
      <c r="U520">
        <v>250000</v>
      </c>
      <c r="V520">
        <v>250000</v>
      </c>
      <c r="W520">
        <v>250000</v>
      </c>
      <c r="X520">
        <v>250000</v>
      </c>
      <c r="Y520">
        <v>250000</v>
      </c>
      <c r="Z520">
        <v>250000</v>
      </c>
      <c r="AA520">
        <v>250000</v>
      </c>
      <c r="AB520">
        <v>250000</v>
      </c>
      <c r="AC520">
        <v>250000</v>
      </c>
      <c r="AD520">
        <v>250000</v>
      </c>
      <c r="AE520">
        <v>250000</v>
      </c>
      <c r="AF520">
        <v>250000</v>
      </c>
      <c r="AG520">
        <v>250000</v>
      </c>
      <c r="AH520">
        <v>250000</v>
      </c>
      <c r="AI520">
        <v>250000</v>
      </c>
      <c r="AJ520">
        <v>250000</v>
      </c>
      <c r="AK520">
        <v>250000</v>
      </c>
      <c r="AL520">
        <v>250000</v>
      </c>
      <c r="AM520">
        <v>250000</v>
      </c>
      <c r="AN520">
        <v>250000</v>
      </c>
      <c r="AO520">
        <v>250000</v>
      </c>
      <c r="AP520">
        <v>250000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Sating</dc:creator>
  <cp:keywords/>
  <dc:description/>
  <cp:lastModifiedBy>sdumas</cp:lastModifiedBy>
  <cp:lastPrinted>2000-10-26T18:27:12Z</cp:lastPrinted>
  <dcterms:created xsi:type="dcterms:W3CDTF">2000-06-27T15:51:26Z</dcterms:created>
  <dcterms:modified xsi:type="dcterms:W3CDTF">2000-10-26T18:28:07Z</dcterms:modified>
  <cp:category/>
  <cp:version/>
  <cp:contentType/>
  <cp:contentStatus/>
</cp:coreProperties>
</file>